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Ronsoft Solutions\Project ICPALD\ICPALD DB 2017\Go-live Database 16062017\"/>
    </mc:Choice>
  </mc:AlternateContent>
  <bookViews>
    <workbookView xWindow="0" yWindow="0" windowWidth="20490" windowHeight="7620" activeTab="2"/>
  </bookViews>
  <sheets>
    <sheet name="Uganda Livestock associations" sheetId="1" r:id="rId1"/>
    <sheet name="Sheet1" sheetId="2" r:id="rId2"/>
    <sheet name="Sheet2" sheetId="3" r:id="rId3"/>
  </sheets>
  <calcPr calcId="162913"/>
</workbook>
</file>

<file path=xl/calcChain.xml><?xml version="1.0" encoding="utf-8"?>
<calcChain xmlns="http://schemas.openxmlformats.org/spreadsheetml/2006/main">
  <c r="Q50" i="3" l="1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Q2" i="3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1" i="2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2" i="1"/>
</calcChain>
</file>

<file path=xl/sharedStrings.xml><?xml version="1.0" encoding="utf-8"?>
<sst xmlns="http://schemas.openxmlformats.org/spreadsheetml/2006/main" count="1043" uniqueCount="342">
  <si>
    <t>Name of Association</t>
  </si>
  <si>
    <t>Location of association (apprx)</t>
  </si>
  <si>
    <t>Membership base</t>
  </si>
  <si>
    <t>Objectives of association</t>
  </si>
  <si>
    <t>Major partners</t>
  </si>
  <si>
    <t xml:space="preserve">Current status </t>
  </si>
  <si>
    <t>Key activities</t>
  </si>
  <si>
    <t>Market base</t>
  </si>
  <si>
    <t>Type &amp; number of Livestock</t>
  </si>
  <si>
    <t>Email Address</t>
  </si>
  <si>
    <t>Annual Turnover</t>
  </si>
  <si>
    <t>Website</t>
  </si>
  <si>
    <t>contact person</t>
  </si>
  <si>
    <t>phone number</t>
  </si>
  <si>
    <t>Masindi Port Livestock and Beef Producers</t>
  </si>
  <si>
    <t>Masindi District</t>
  </si>
  <si>
    <t>Promoting Cattle Trade</t>
  </si>
  <si>
    <t>UMPCU</t>
  </si>
  <si>
    <t>Active</t>
  </si>
  <si>
    <t>Buying and selling animals</t>
  </si>
  <si>
    <t>Cattle and goats</t>
  </si>
  <si>
    <t>Asiimwe Robert</t>
  </si>
  <si>
    <t>256 702535996</t>
  </si>
  <si>
    <t>Uganda livestock products and bio products traders Association</t>
  </si>
  <si>
    <t>Kampala District</t>
  </si>
  <si>
    <t>Promoting Livestock Products and Beef products trade</t>
  </si>
  <si>
    <t>Uganda Meat Industries</t>
  </si>
  <si>
    <t>Buying and selling livestock products</t>
  </si>
  <si>
    <t>Local</t>
  </si>
  <si>
    <t>Cattle, sheep and goats</t>
  </si>
  <si>
    <t>Mutesige@gmail.com</t>
  </si>
  <si>
    <t>Muhoki David</t>
  </si>
  <si>
    <t>256 752115290</t>
  </si>
  <si>
    <t>Gombe Meat producers Cooperative Society</t>
  </si>
  <si>
    <t>Gomba District</t>
  </si>
  <si>
    <t>Improving the quality of cows , selling cows on market</t>
  </si>
  <si>
    <t>UMPEU</t>
  </si>
  <si>
    <t>Musinguza Keneth</t>
  </si>
  <si>
    <t>256 774111433</t>
  </si>
  <si>
    <t>Uganda Meat Producers Cooperative Union Limited</t>
  </si>
  <si>
    <t>Whole of Uganda</t>
  </si>
  <si>
    <t>2017 Individual Farmers</t>
  </si>
  <si>
    <t>Norture, Norges Vel, NORAD, EU,MAAIF</t>
  </si>
  <si>
    <t>Very Active</t>
  </si>
  <si>
    <t>Mobilization of farmers, Markets, Financing</t>
  </si>
  <si>
    <t>Cattle, goats and sheep</t>
  </si>
  <si>
    <t>admin@ugandameat.ug</t>
  </si>
  <si>
    <t>USD 77,183</t>
  </si>
  <si>
    <t>www.ugandameat.ug</t>
  </si>
  <si>
    <t>Uganda Leather and Allied Industries Association</t>
  </si>
  <si>
    <t>USSIA Building , Uma Showground- Lugogo</t>
  </si>
  <si>
    <t>To develop the leather industry</t>
  </si>
  <si>
    <t>Government ministry and agencies, ministry of trade, agriculture, gender, NEMA, Bearem of standards</t>
  </si>
  <si>
    <t>Advocacy, technical training, investment profiling standards</t>
  </si>
  <si>
    <t>Export Tanners</t>
  </si>
  <si>
    <t>Cattle, goats, sheep, fish</t>
  </si>
  <si>
    <t>60-70M USD</t>
  </si>
  <si>
    <t>Ngoma Beef Producers</t>
  </si>
  <si>
    <t xml:space="preserve">Ngoma </t>
  </si>
  <si>
    <t>To help farmers produce the best beef</t>
  </si>
  <si>
    <t>Free Cuts and Uganda meat industry</t>
  </si>
  <si>
    <t>Livestock production</t>
  </si>
  <si>
    <t>Uganda meat industry</t>
  </si>
  <si>
    <t>Cows and goats</t>
  </si>
  <si>
    <t>Ngoma@gmail.com</t>
  </si>
  <si>
    <t>USD 285,714.200(For farmers)</t>
  </si>
  <si>
    <t>Paul Mutsinzi</t>
  </si>
  <si>
    <t>256 72507282</t>
  </si>
  <si>
    <t>Uganda Cattle Traders and Transporters Association</t>
  </si>
  <si>
    <t>Uganda Meat Industries, plot 5 old portbell Road</t>
  </si>
  <si>
    <t>Uganda Meat Industries, plot 5 3000, old port bell road</t>
  </si>
  <si>
    <t>Fresh cuts, Ngoma beef producers, Uganda Meat producers cooperative union</t>
  </si>
  <si>
    <t>Registered and active</t>
  </si>
  <si>
    <t>Cattle trading, beef production and livestock transportation</t>
  </si>
  <si>
    <t>Kampala and its suburbs</t>
  </si>
  <si>
    <t>tkisenyi@yahoo.com</t>
  </si>
  <si>
    <t>5000 cattle slaughtered yearly. USD 1,428,571</t>
  </si>
  <si>
    <t>Titus Kisengi Mpanga</t>
  </si>
  <si>
    <t>256703086824, 256752522794</t>
  </si>
  <si>
    <t>Walimi Fish Cooperative Society (WAFICOS)</t>
  </si>
  <si>
    <t>Wandegeya, Buganda road. Kampala, Uganda</t>
  </si>
  <si>
    <t>MAAIF, Worldfish centre, Aurburn University</t>
  </si>
  <si>
    <t>Technical training in agriculture</t>
  </si>
  <si>
    <t xml:space="preserve"> Local and export market</t>
  </si>
  <si>
    <t>Tilapia, fish and catfish</t>
  </si>
  <si>
    <t>wafices2004@gmail.com</t>
  </si>
  <si>
    <t>23,505 USD</t>
  </si>
  <si>
    <t>www.wafices.co.ug</t>
  </si>
  <si>
    <t>The Uganda National Agriculture Development Organisation (Tumado)</t>
  </si>
  <si>
    <t>Countrywide</t>
  </si>
  <si>
    <t>To promote agriculture for employment , income and livelihood improvement and do sector coordination</t>
  </si>
  <si>
    <t>Government(MAAIF), TRIAS Uganda, OXFAM</t>
  </si>
  <si>
    <t>Very active</t>
  </si>
  <si>
    <t>Bees. About 1000,000 colonies</t>
  </si>
  <si>
    <t>biryomumaisho@tunadobeez.org</t>
  </si>
  <si>
    <t>USD 160, 000</t>
  </si>
  <si>
    <t>www.tunadobees.org</t>
  </si>
  <si>
    <t>Pig Production and Marketing Uganda Limited</t>
  </si>
  <si>
    <t>Mateyga -Wakiso District</t>
  </si>
  <si>
    <t>Sale of pork, Sale of breeding stock/consultancy services</t>
  </si>
  <si>
    <t>Pigs</t>
  </si>
  <si>
    <t>Chrismulindwawpigfarmers.co.ug</t>
  </si>
  <si>
    <t>USD 70,000</t>
  </si>
  <si>
    <t>www.pigfarmers,co,ug</t>
  </si>
  <si>
    <t>Entebe Livestock CO-operative Society</t>
  </si>
  <si>
    <t>EBB</t>
  </si>
  <si>
    <t>Developing and multiplying cattle population and trade economic stability</t>
  </si>
  <si>
    <t>Ministry of agriculture</t>
  </si>
  <si>
    <t>Marketing Livestock, beef hide</t>
  </si>
  <si>
    <t>Cows, sheep, goats, poultry</t>
  </si>
  <si>
    <t>ntegefrancis@gmail.com</t>
  </si>
  <si>
    <t>150,000 USD</t>
  </si>
  <si>
    <t>Ntege Francis</t>
  </si>
  <si>
    <t>256 772401683/+256 755401683</t>
  </si>
  <si>
    <t>Kitenga-Kayebe Beef Producers Co-operative Society</t>
  </si>
  <si>
    <t>Kiboga</t>
  </si>
  <si>
    <t>Promoting farmers</t>
  </si>
  <si>
    <t>Buying and selling cattle</t>
  </si>
  <si>
    <t>Cattle, sheep and goat</t>
  </si>
  <si>
    <t>Sheeba Kanyesigye</t>
  </si>
  <si>
    <t>Bitemba Meat Producers Co-operative Society</t>
  </si>
  <si>
    <t>Kyamkwanzi</t>
  </si>
  <si>
    <t>Promote farmers</t>
  </si>
  <si>
    <t>UMPE</t>
  </si>
  <si>
    <t>Producing beef cattle</t>
  </si>
  <si>
    <t>Goats, cattle and sheep</t>
  </si>
  <si>
    <t>Arinataiture Abert</t>
  </si>
  <si>
    <t>256 704738293</t>
  </si>
  <si>
    <t>Buremba Livestock co-operative Society</t>
  </si>
  <si>
    <t>Kirunura</t>
  </si>
  <si>
    <t>Produce meat and goat for beef</t>
  </si>
  <si>
    <t>Meeting and sharing information</t>
  </si>
  <si>
    <t>Goat, cattle and sheep</t>
  </si>
  <si>
    <t>Ruhombej@hotmail.com</t>
  </si>
  <si>
    <t>Kamugishon Jones</t>
  </si>
  <si>
    <t>256 772927714</t>
  </si>
  <si>
    <t>Kinyogoya Livestock Co-operative Society</t>
  </si>
  <si>
    <t>Makaseka District</t>
  </si>
  <si>
    <t>To get one voice, To improve business</t>
  </si>
  <si>
    <t>UPMC</t>
  </si>
  <si>
    <t>Buying and selling milk</t>
  </si>
  <si>
    <t>Cattle</t>
  </si>
  <si>
    <t>Kato Robert</t>
  </si>
  <si>
    <t>256 77894039</t>
  </si>
  <si>
    <t>Zirobwe Co-operative Society</t>
  </si>
  <si>
    <t>Luwero District</t>
  </si>
  <si>
    <t>Promoting cattle trade</t>
  </si>
  <si>
    <t>Lubowa Michael</t>
  </si>
  <si>
    <t>256 704128240</t>
  </si>
  <si>
    <t>Zalira Abalunda Meat Producers CO-operative Society</t>
  </si>
  <si>
    <t>Promoting csttle trsde</t>
  </si>
  <si>
    <t>Buying and selling livestock</t>
  </si>
  <si>
    <t>Cattle, sheep ang goats</t>
  </si>
  <si>
    <t>Kayonda Paul</t>
  </si>
  <si>
    <t>256 775187839</t>
  </si>
  <si>
    <t>Bigasa Kitanda Beef Farmers Cooperative Society</t>
  </si>
  <si>
    <t>Bukomansimbi District</t>
  </si>
  <si>
    <t>Producing beef for export and local consumption</t>
  </si>
  <si>
    <t>Selling beef</t>
  </si>
  <si>
    <t>Haji Anas Mawanda</t>
  </si>
  <si>
    <t>256 772561075</t>
  </si>
  <si>
    <t>Kayunga Poultry Farms Association</t>
  </si>
  <si>
    <t xml:space="preserve">Kayunga </t>
  </si>
  <si>
    <t>Promote poultry production in the district</t>
  </si>
  <si>
    <t>Biyimsika farmers</t>
  </si>
  <si>
    <t>Buying and selling chicken</t>
  </si>
  <si>
    <t>Chicken and eggs</t>
  </si>
  <si>
    <t>Kisagala Vincent</t>
  </si>
  <si>
    <t>256 705971642</t>
  </si>
  <si>
    <t>Kamira Livestock Co-operative Society</t>
  </si>
  <si>
    <t>Lhwero District</t>
  </si>
  <si>
    <t>To promote beef and dairy farming in the area</t>
  </si>
  <si>
    <t>Selling milk and cattle</t>
  </si>
  <si>
    <t>Kategeya Livingstone</t>
  </si>
  <si>
    <t>256 772196789</t>
  </si>
  <si>
    <t>Kiganda Tukole Livestock Co-operative Society</t>
  </si>
  <si>
    <t>Mubende District</t>
  </si>
  <si>
    <t>Promoting beef and dairy farming</t>
  </si>
  <si>
    <t>Selling milk and beef</t>
  </si>
  <si>
    <t>Elieza Tarinyebwa</t>
  </si>
  <si>
    <t xml:space="preserve">256 704128240 </t>
  </si>
  <si>
    <t>Kigando Meat Producers Co-operative Society</t>
  </si>
  <si>
    <t>Promote beef in the area</t>
  </si>
  <si>
    <t>Selling and buying cattle</t>
  </si>
  <si>
    <t>Benson Kwikiriza</t>
  </si>
  <si>
    <t>Lwengo Meat Producers Co-operative Society</t>
  </si>
  <si>
    <t>Lwengo District</t>
  </si>
  <si>
    <t>Promoting beef production</t>
  </si>
  <si>
    <t>Mwesigyi Ausi</t>
  </si>
  <si>
    <t>256 772442393</t>
  </si>
  <si>
    <t>Maddu Meat Producers Co-operative Society</t>
  </si>
  <si>
    <t>Gomba district</t>
  </si>
  <si>
    <t>Nsanja Azizi</t>
  </si>
  <si>
    <t>256 79224757</t>
  </si>
  <si>
    <t>Biharwe Meat Producers Co-operative Society</t>
  </si>
  <si>
    <t>Biharwe Town before Mbarara</t>
  </si>
  <si>
    <t>Bring farmers together so that can get market</t>
  </si>
  <si>
    <t>Buying animals, fatten, then sell</t>
  </si>
  <si>
    <t>Cows</t>
  </si>
  <si>
    <t>kanyamf@gmail.com</t>
  </si>
  <si>
    <t>Kanyamaishwa Frank</t>
  </si>
  <si>
    <t>256 782104474</t>
  </si>
  <si>
    <t>Kyankwanzi Livestock Co-operative Society</t>
  </si>
  <si>
    <t>Kiboga District</t>
  </si>
  <si>
    <t>Munyawera John</t>
  </si>
  <si>
    <t>2556 2301626</t>
  </si>
  <si>
    <t>Endinzi Meat Producers Cooperative Society</t>
  </si>
  <si>
    <t>Kingiro</t>
  </si>
  <si>
    <t>Produce Meat and promote farmers</t>
  </si>
  <si>
    <t>Buying and selling cows</t>
  </si>
  <si>
    <t>Alfred Nseme</t>
  </si>
  <si>
    <t>Wakyato Livestock Co-operative Society</t>
  </si>
  <si>
    <t>Nakaseke District</t>
  </si>
  <si>
    <t>Promoting Livestock Trade</t>
  </si>
  <si>
    <t>Cattle and goat</t>
  </si>
  <si>
    <t>Taremwa Anaunia</t>
  </si>
  <si>
    <t>256 772387362</t>
  </si>
  <si>
    <t>Wabinyonyi Meatr Producers Society</t>
  </si>
  <si>
    <t>Nakasongola District</t>
  </si>
  <si>
    <t xml:space="preserve">Marketing and lobbying for farmers </t>
  </si>
  <si>
    <t>Ssenozi Robert</t>
  </si>
  <si>
    <t>256 752754060</t>
  </si>
  <si>
    <t xml:space="preserve">Lugushuru Meat Producers Co-operative Society </t>
  </si>
  <si>
    <t>Sembabule District</t>
  </si>
  <si>
    <t>Promotinhg Livestock Trade</t>
  </si>
  <si>
    <t>Selling and Buying livestock</t>
  </si>
  <si>
    <t>Muwanga David</t>
  </si>
  <si>
    <t>256 756853726</t>
  </si>
  <si>
    <t>Kyazanga Beef Farmers Co-operative Society</t>
  </si>
  <si>
    <t>Twesigye Benon</t>
  </si>
  <si>
    <t>256 773944417</t>
  </si>
  <si>
    <t>Kyarujungu Meat Producers CO-operative Society</t>
  </si>
  <si>
    <t>Mbarara District</t>
  </si>
  <si>
    <t>Muhumuza David</t>
  </si>
  <si>
    <t>256 772585085</t>
  </si>
  <si>
    <t>Nabiswera Meat Producers Co-operative Society</t>
  </si>
  <si>
    <t>Promoting livestock trade</t>
  </si>
  <si>
    <t>Kalema Amos</t>
  </si>
  <si>
    <t>256 772465639</t>
  </si>
  <si>
    <t>Ntuutsi Meat Producer Co-operative Society</t>
  </si>
  <si>
    <t>Sembabule</t>
  </si>
  <si>
    <t>Kashungwe</t>
  </si>
  <si>
    <t>256 776869472</t>
  </si>
  <si>
    <t>Ngoma Meat Producers Co-operative Society</t>
  </si>
  <si>
    <t>Makaseke District</t>
  </si>
  <si>
    <t>IMPCU</t>
  </si>
  <si>
    <t>Buying livestock</t>
  </si>
  <si>
    <t>Tottio A. Wilson</t>
  </si>
  <si>
    <t>256 782329236</t>
  </si>
  <si>
    <t>Rushenyi Meat Producers C0-0perative Society</t>
  </si>
  <si>
    <t>Ntungamo District</t>
  </si>
  <si>
    <t>Focus on producing meat</t>
  </si>
  <si>
    <t>Selling and buying Livestock</t>
  </si>
  <si>
    <t xml:space="preserve">Mugisha Arthur K. </t>
  </si>
  <si>
    <t>256 773261349</t>
  </si>
  <si>
    <t>Gulu Meat Producers Co-operative Society</t>
  </si>
  <si>
    <t>Gulu District</t>
  </si>
  <si>
    <t>Promoting livestock</t>
  </si>
  <si>
    <t>Selling milk and meat</t>
  </si>
  <si>
    <t>Llwak Francis</t>
  </si>
  <si>
    <t>256 751593425</t>
  </si>
  <si>
    <t>Kabuyanda Nshenyi Meat Producers Co-operative Society</t>
  </si>
  <si>
    <t>Isingiro District</t>
  </si>
  <si>
    <t>Promoting livestock production</t>
  </si>
  <si>
    <t>Selling and buying livestock</t>
  </si>
  <si>
    <t>Rwakanuma</t>
  </si>
  <si>
    <t>256 72415194</t>
  </si>
  <si>
    <t>Kyanamukanka Meat Producers Co-operative society</t>
  </si>
  <si>
    <t>Masaka District</t>
  </si>
  <si>
    <t>Lutaaya Richard</t>
  </si>
  <si>
    <t>256 783311343</t>
  </si>
  <si>
    <t>Uganda National Farmers Federation</t>
  </si>
  <si>
    <t>Nakasero Rd, Plot 27, Kampala</t>
  </si>
  <si>
    <t>98 members: 78 districts, 20 community associations</t>
  </si>
  <si>
    <t>Advocate for favourable agricultural policies and programs</t>
  </si>
  <si>
    <t>MAAIF, NARO, Development partners</t>
  </si>
  <si>
    <t>Advocacy</t>
  </si>
  <si>
    <t xml:space="preserve">Local </t>
  </si>
  <si>
    <t>Cattle, goats, pigs, sheep</t>
  </si>
  <si>
    <t>Otebba2009@yahoo.com</t>
  </si>
  <si>
    <t>2.6 million USD</t>
  </si>
  <si>
    <t>www.unffe.org</t>
  </si>
  <si>
    <t>Otteba Okodi Cephas</t>
  </si>
  <si>
    <t>256 772821548</t>
  </si>
  <si>
    <t>Heifer International/ EADD</t>
  </si>
  <si>
    <t>Nakaserro</t>
  </si>
  <si>
    <t>42 farmers cooperatives related to EADD</t>
  </si>
  <si>
    <t>Poverty reduction</t>
  </si>
  <si>
    <t>Plan International, DDA</t>
  </si>
  <si>
    <t>Working with farmers communities and other value chain sectors</t>
  </si>
  <si>
    <t>Locally and Export</t>
  </si>
  <si>
    <t>cattle, goats,pigs, dairy and animal traction, beef</t>
  </si>
  <si>
    <t>william.matovu@heifer.org</t>
  </si>
  <si>
    <t xml:space="preserve">$ 10-15 million </t>
  </si>
  <si>
    <t>www.heifer.org</t>
  </si>
  <si>
    <t>Joshua Zzimbe</t>
  </si>
  <si>
    <t>Poultry Association of Uganda</t>
  </si>
  <si>
    <t>Chicken House old Kampala, near police station</t>
  </si>
  <si>
    <t>Executive-10, total members-200</t>
  </si>
  <si>
    <t>To lobby the government, to tackle industry challenges</t>
  </si>
  <si>
    <t>Poultry breeders, Feed manufacturers, Ministry of Agriculture</t>
  </si>
  <si>
    <t>Public sensitization, lobbying the government</t>
  </si>
  <si>
    <t>Poultry</t>
  </si>
  <si>
    <t>nutrinova1@gmail.com/poultry@googlegroups.com</t>
  </si>
  <si>
    <t>Peter Ssenkungu</t>
  </si>
  <si>
    <t>256 775879264</t>
  </si>
  <si>
    <t>Isingiro United Beef Farmers Cooperative society</t>
  </si>
  <si>
    <t>39 members</t>
  </si>
  <si>
    <t>Beef production</t>
  </si>
  <si>
    <t>Livestock trading(buying and selling)</t>
  </si>
  <si>
    <t>Cattle, goats</t>
  </si>
  <si>
    <t>Musiime Ambrose</t>
  </si>
  <si>
    <t>256 752338833</t>
  </si>
  <si>
    <t>Keshunga Meat Producers Cooperative Society</t>
  </si>
  <si>
    <t>Kiruhura District</t>
  </si>
  <si>
    <t>66 members</t>
  </si>
  <si>
    <t>To produce quality livestock</t>
  </si>
  <si>
    <t>Ampurira Jackline</t>
  </si>
  <si>
    <t>256 777811204</t>
  </si>
  <si>
    <t>Kashongi Meat Producers Cooperative Society</t>
  </si>
  <si>
    <t>259 members</t>
  </si>
  <si>
    <t>Quality beef production</t>
  </si>
  <si>
    <t>Amanya William</t>
  </si>
  <si>
    <t>256 774621213</t>
  </si>
  <si>
    <t>Kinoni Meat producers Cooperative Society</t>
  </si>
  <si>
    <t>To promote livestock trade</t>
  </si>
  <si>
    <t>cattle, goats</t>
  </si>
  <si>
    <t>Musiima Robert</t>
  </si>
  <si>
    <t>256 702219720</t>
  </si>
  <si>
    <t xml:space="preserve">Poverty reduction, </t>
  </si>
  <si>
    <t>#</t>
  </si>
  <si>
    <t>Established</t>
  </si>
  <si>
    <t xml:space="preserve">89000 bee-keepers 266Coop, </t>
  </si>
  <si>
    <t xml:space="preserve">To enhance livestock production and productivity , To enhance member access to finance, </t>
  </si>
  <si>
    <t>promote cattle trade in and outside the country, To promote good transportstion practices,</t>
  </si>
  <si>
    <t xml:space="preserve">The overall goal is to make aquaculture a competitive, </t>
  </si>
  <si>
    <t>To moderate, promote and develop pig production in Uganda through providing secure and sustainable markets</t>
  </si>
  <si>
    <t>ILRI, Breeds, Feeds and Meats Limited</t>
  </si>
  <si>
    <t>Value addition in bee products, Policy advocacy</t>
  </si>
  <si>
    <t xml:space="preserve"> 88% demotive market </t>
  </si>
  <si>
    <t>10,000 goats</t>
  </si>
  <si>
    <t>Contacts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</si>
</sst>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sqref="A1:XFD1048576"/>
    </sheetView>
  </sheetViews>
  <sheetFormatPr defaultRowHeight="15" x14ac:dyDescent="0.25"/>
  <cols>
    <col min="1" max="1" width="3" style="1" bestFit="1" customWidth="1"/>
    <col min="2" max="2" width="64.7109375" style="1" bestFit="1" customWidth="1"/>
    <col min="3" max="3" width="44.7109375" style="1" bestFit="1" customWidth="1"/>
    <col min="4" max="4" width="20.5703125" style="1" bestFit="1" customWidth="1"/>
    <col min="5" max="5" width="49.85546875" style="1" bestFit="1" customWidth="1"/>
    <col min="6" max="6" width="102.42578125" style="1" bestFit="1" customWidth="1"/>
    <col min="7" max="7" width="93.7109375" style="1" bestFit="1" customWidth="1"/>
    <col min="8" max="8" width="20.28515625" style="1" bestFit="1" customWidth="1"/>
    <col min="9" max="9" width="60" style="1" bestFit="1" customWidth="1"/>
    <col min="10" max="10" width="23" style="1" bestFit="1" customWidth="1"/>
    <col min="11" max="11" width="45" style="1" bestFit="1" customWidth="1"/>
    <col min="12" max="12" width="48.28515625" style="1" bestFit="1" customWidth="1"/>
    <col min="13" max="13" width="41.42578125" style="1" bestFit="1" customWidth="1"/>
    <col min="14" max="14" width="21.5703125" style="1" bestFit="1" customWidth="1"/>
    <col min="15" max="15" width="20" style="1" bestFit="1" customWidth="1"/>
    <col min="16" max="16" width="28.28515625" style="1" bestFit="1" customWidth="1"/>
    <col min="17" max="17" width="47.85546875" style="1" bestFit="1" customWidth="1"/>
    <col min="18" max="16384" width="9.140625" style="1"/>
  </cols>
  <sheetData>
    <row r="1" spans="1:17" x14ac:dyDescent="0.25">
      <c r="A1" s="1" t="s">
        <v>330</v>
      </c>
      <c r="B1" s="1" t="s">
        <v>0</v>
      </c>
      <c r="C1" s="1" t="s">
        <v>1</v>
      </c>
      <c r="D1" s="1" t="s">
        <v>331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</row>
    <row r="2" spans="1:17" x14ac:dyDescent="0.25">
      <c r="A2" s="1">
        <v>1</v>
      </c>
      <c r="B2" s="1" t="s">
        <v>14</v>
      </c>
      <c r="C2" s="1" t="s">
        <v>15</v>
      </c>
      <c r="D2" s="1">
        <v>2011</v>
      </c>
      <c r="E2" s="1">
        <v>32</v>
      </c>
      <c r="F2" s="1" t="s">
        <v>16</v>
      </c>
      <c r="G2" s="1" t="s">
        <v>17</v>
      </c>
      <c r="H2" s="1" t="s">
        <v>18</v>
      </c>
      <c r="I2" s="1" t="s">
        <v>19</v>
      </c>
      <c r="K2" s="1" t="s">
        <v>20</v>
      </c>
      <c r="O2" s="1" t="s">
        <v>21</v>
      </c>
      <c r="P2" s="1" t="s">
        <v>22</v>
      </c>
      <c r="Q2" s="1" t="str">
        <f>N2&amp;" "&amp;O2&amp;" "&amp;P2</f>
        <v xml:space="preserve"> Asiimwe Robert 256 702535996</v>
      </c>
    </row>
    <row r="3" spans="1:17" x14ac:dyDescent="0.25">
      <c r="A3" s="1">
        <v>2</v>
      </c>
      <c r="B3" s="1" t="s">
        <v>23</v>
      </c>
      <c r="C3" s="1" t="s">
        <v>24</v>
      </c>
      <c r="D3" s="1">
        <v>1999</v>
      </c>
      <c r="E3" s="1">
        <v>65</v>
      </c>
      <c r="F3" s="1" t="s">
        <v>25</v>
      </c>
      <c r="G3" s="1" t="s">
        <v>26</v>
      </c>
      <c r="H3" s="1" t="s">
        <v>18</v>
      </c>
      <c r="I3" s="1" t="s">
        <v>27</v>
      </c>
      <c r="J3" s="1" t="s">
        <v>28</v>
      </c>
      <c r="K3" s="1" t="s">
        <v>29</v>
      </c>
      <c r="L3" s="1" t="s">
        <v>30</v>
      </c>
      <c r="O3" s="1" t="s">
        <v>31</v>
      </c>
      <c r="P3" s="1" t="s">
        <v>32</v>
      </c>
      <c r="Q3" s="1" t="str">
        <f>N3&amp;" "&amp;O3&amp;" "&amp;P3</f>
        <v xml:space="preserve"> Muhoki David 256 752115290</v>
      </c>
    </row>
    <row r="4" spans="1:17" x14ac:dyDescent="0.25">
      <c r="A4" s="1">
        <v>3</v>
      </c>
      <c r="B4" s="1" t="s">
        <v>33</v>
      </c>
      <c r="C4" s="1" t="s">
        <v>34</v>
      </c>
      <c r="D4" s="1">
        <v>2010</v>
      </c>
      <c r="E4" s="1">
        <v>136</v>
      </c>
      <c r="F4" s="1" t="s">
        <v>35</v>
      </c>
      <c r="G4" s="1" t="s">
        <v>36</v>
      </c>
      <c r="H4" s="1" t="s">
        <v>18</v>
      </c>
      <c r="I4" s="1" t="s">
        <v>19</v>
      </c>
      <c r="K4" s="1" t="s">
        <v>29</v>
      </c>
      <c r="O4" s="1" t="s">
        <v>37</v>
      </c>
      <c r="P4" s="1" t="s">
        <v>38</v>
      </c>
      <c r="Q4" s="1" t="str">
        <f>N4&amp;" "&amp;O4&amp;" "&amp;P4</f>
        <v xml:space="preserve"> Musinguza Keneth 256 774111433</v>
      </c>
    </row>
    <row r="5" spans="1:17" x14ac:dyDescent="0.25">
      <c r="A5" s="1">
        <v>4</v>
      </c>
      <c r="B5" s="1" t="s">
        <v>39</v>
      </c>
      <c r="C5" s="1" t="s">
        <v>40</v>
      </c>
      <c r="D5" s="1">
        <v>2008</v>
      </c>
      <c r="E5" s="1" t="s">
        <v>41</v>
      </c>
      <c r="F5" s="1" t="s">
        <v>333</v>
      </c>
      <c r="G5" s="1" t="s">
        <v>42</v>
      </c>
      <c r="H5" s="1" t="s">
        <v>43</v>
      </c>
      <c r="I5" s="1" t="s">
        <v>44</v>
      </c>
      <c r="K5" s="1" t="s">
        <v>45</v>
      </c>
      <c r="L5" s="1" t="s">
        <v>46</v>
      </c>
      <c r="M5" s="1" t="s">
        <v>47</v>
      </c>
      <c r="N5" s="1" t="s">
        <v>48</v>
      </c>
      <c r="Q5" s="1" t="str">
        <f>N5&amp;" "&amp;O5&amp;" "&amp;P5</f>
        <v xml:space="preserve">www.ugandameat.ug  </v>
      </c>
    </row>
    <row r="6" spans="1:17" x14ac:dyDescent="0.25">
      <c r="A6" s="1">
        <v>5</v>
      </c>
      <c r="B6" s="1" t="s">
        <v>49</v>
      </c>
      <c r="C6" s="1" t="s">
        <v>50</v>
      </c>
      <c r="D6" s="1">
        <v>1996</v>
      </c>
      <c r="E6" s="1">
        <v>57</v>
      </c>
      <c r="F6" s="1" t="s">
        <v>51</v>
      </c>
      <c r="G6" s="1" t="s">
        <v>52</v>
      </c>
      <c r="H6" s="1" t="s">
        <v>18</v>
      </c>
      <c r="I6" s="1" t="s">
        <v>53</v>
      </c>
      <c r="J6" s="1" t="s">
        <v>54</v>
      </c>
      <c r="K6" s="1" t="s">
        <v>55</v>
      </c>
      <c r="M6" s="1" t="s">
        <v>56</v>
      </c>
      <c r="Q6" s="1" t="str">
        <f>N6&amp;" "&amp;O6&amp;" "&amp;P6</f>
        <v xml:space="preserve">  </v>
      </c>
    </row>
    <row r="7" spans="1:17" x14ac:dyDescent="0.25">
      <c r="A7" s="1">
        <v>6</v>
      </c>
      <c r="B7" s="1" t="s">
        <v>57</v>
      </c>
      <c r="C7" s="1" t="s">
        <v>58</v>
      </c>
      <c r="D7" s="1">
        <v>1999</v>
      </c>
      <c r="E7" s="1">
        <v>200</v>
      </c>
      <c r="F7" s="1" t="s">
        <v>59</v>
      </c>
      <c r="G7" s="1" t="s">
        <v>60</v>
      </c>
      <c r="H7" s="1" t="s">
        <v>18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O7" s="1" t="s">
        <v>66</v>
      </c>
      <c r="P7" s="1" t="s">
        <v>67</v>
      </c>
      <c r="Q7" s="1" t="str">
        <f>N7&amp;" "&amp;O7&amp;" "&amp;P7</f>
        <v xml:space="preserve"> Paul Mutsinzi 256 72507282</v>
      </c>
    </row>
    <row r="8" spans="1:17" x14ac:dyDescent="0.25">
      <c r="A8" s="1">
        <v>7</v>
      </c>
      <c r="B8" s="1" t="s">
        <v>68</v>
      </c>
      <c r="C8" s="1" t="s">
        <v>69</v>
      </c>
      <c r="D8" s="1">
        <v>2000</v>
      </c>
      <c r="E8" s="1" t="s">
        <v>70</v>
      </c>
      <c r="F8" s="1" t="s">
        <v>334</v>
      </c>
      <c r="G8" s="1" t="s">
        <v>71</v>
      </c>
      <c r="H8" s="1" t="s">
        <v>72</v>
      </c>
      <c r="I8" s="1" t="s">
        <v>73</v>
      </c>
      <c r="J8" s="1" t="s">
        <v>74</v>
      </c>
      <c r="K8" s="1" t="s">
        <v>340</v>
      </c>
      <c r="L8" s="1" t="s">
        <v>75</v>
      </c>
      <c r="M8" s="1" t="s">
        <v>76</v>
      </c>
      <c r="O8" s="1" t="s">
        <v>77</v>
      </c>
      <c r="P8" s="1" t="s">
        <v>78</v>
      </c>
      <c r="Q8" s="1" t="str">
        <f>N8&amp;" "&amp;O8&amp;" "&amp;P8</f>
        <v xml:space="preserve"> Titus Kisengi Mpanga 256703086824, 256752522794</v>
      </c>
    </row>
    <row r="9" spans="1:17" x14ac:dyDescent="0.25">
      <c r="A9" s="1">
        <v>8</v>
      </c>
      <c r="B9" s="1" t="s">
        <v>79</v>
      </c>
      <c r="C9" s="1" t="s">
        <v>80</v>
      </c>
      <c r="D9" s="1">
        <v>2004</v>
      </c>
      <c r="E9" s="1">
        <v>312</v>
      </c>
      <c r="F9" s="1" t="s">
        <v>335</v>
      </c>
      <c r="G9" s="1" t="s">
        <v>81</v>
      </c>
      <c r="H9" s="1" t="s">
        <v>18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86</v>
      </c>
      <c r="N9" s="1" t="s">
        <v>87</v>
      </c>
      <c r="Q9" s="1" t="str">
        <f>N9&amp;" "&amp;O9&amp;" "&amp;P9</f>
        <v xml:space="preserve">www.wafices.co.ug  </v>
      </c>
    </row>
    <row r="10" spans="1:17" x14ac:dyDescent="0.25">
      <c r="A10" s="1">
        <v>9</v>
      </c>
      <c r="B10" s="1" t="s">
        <v>88</v>
      </c>
      <c r="C10" s="1" t="s">
        <v>89</v>
      </c>
      <c r="D10" s="1">
        <v>2004</v>
      </c>
      <c r="E10" s="1" t="s">
        <v>332</v>
      </c>
      <c r="F10" s="1" t="s">
        <v>90</v>
      </c>
      <c r="G10" s="1" t="s">
        <v>91</v>
      </c>
      <c r="H10" s="1" t="s">
        <v>92</v>
      </c>
      <c r="I10" s="1" t="s">
        <v>338</v>
      </c>
      <c r="J10" s="1" t="s">
        <v>339</v>
      </c>
      <c r="K10" s="1" t="s">
        <v>93</v>
      </c>
      <c r="L10" s="1" t="s">
        <v>94</v>
      </c>
      <c r="M10" s="1" t="s">
        <v>95</v>
      </c>
      <c r="N10" s="1" t="s">
        <v>96</v>
      </c>
      <c r="Q10" s="1" t="str">
        <f>N10&amp;" "&amp;O10&amp;" "&amp;P10</f>
        <v xml:space="preserve">www.tunadobees.org  </v>
      </c>
    </row>
    <row r="11" spans="1:17" x14ac:dyDescent="0.25">
      <c r="A11" s="1">
        <v>10</v>
      </c>
      <c r="B11" s="1" t="s">
        <v>97</v>
      </c>
      <c r="C11" s="1" t="s">
        <v>98</v>
      </c>
      <c r="D11" s="1">
        <v>2016</v>
      </c>
      <c r="F11" s="1" t="s">
        <v>336</v>
      </c>
      <c r="G11" s="1" t="s">
        <v>337</v>
      </c>
      <c r="H11" s="1" t="s">
        <v>18</v>
      </c>
      <c r="I11" s="1" t="s">
        <v>99</v>
      </c>
      <c r="J11" s="1" t="s">
        <v>28</v>
      </c>
      <c r="K11" s="1" t="s">
        <v>100</v>
      </c>
      <c r="L11" s="1" t="s">
        <v>101</v>
      </c>
      <c r="M11" s="1" t="s">
        <v>102</v>
      </c>
      <c r="N11" s="1" t="s">
        <v>103</v>
      </c>
      <c r="Q11" s="1" t="str">
        <f>N11&amp;" "&amp;O11&amp;" "&amp;P11</f>
        <v xml:space="preserve">www.pigfarmers,co,ug  </v>
      </c>
    </row>
    <row r="12" spans="1:17" x14ac:dyDescent="0.25">
      <c r="A12" s="1">
        <v>11</v>
      </c>
      <c r="B12" s="1" t="s">
        <v>104</v>
      </c>
      <c r="C12" s="1" t="s">
        <v>105</v>
      </c>
      <c r="D12" s="1">
        <v>1989</v>
      </c>
      <c r="E12" s="1">
        <v>45</v>
      </c>
      <c r="F12" s="1" t="s">
        <v>106</v>
      </c>
      <c r="G12" s="1" t="s">
        <v>107</v>
      </c>
      <c r="H12" s="1" t="s">
        <v>18</v>
      </c>
      <c r="I12" s="1" t="s">
        <v>108</v>
      </c>
      <c r="J12" s="1" t="s">
        <v>28</v>
      </c>
      <c r="K12" s="1" t="s">
        <v>109</v>
      </c>
      <c r="L12" s="1" t="s">
        <v>110</v>
      </c>
      <c r="M12" s="1" t="s">
        <v>111</v>
      </c>
      <c r="O12" s="1" t="s">
        <v>112</v>
      </c>
      <c r="P12" s="1" t="s">
        <v>113</v>
      </c>
      <c r="Q12" s="1" t="str">
        <f>N12&amp;" "&amp;O12&amp;" "&amp;P12</f>
        <v xml:space="preserve"> Ntege Francis 256 772401683/+256 755401683</v>
      </c>
    </row>
    <row r="13" spans="1:17" x14ac:dyDescent="0.25">
      <c r="A13" s="1">
        <v>12</v>
      </c>
      <c r="B13" s="1" t="s">
        <v>114</v>
      </c>
      <c r="C13" s="1" t="s">
        <v>115</v>
      </c>
      <c r="D13" s="1">
        <v>2011</v>
      </c>
      <c r="E13" s="1">
        <v>40</v>
      </c>
      <c r="F13" s="1" t="s">
        <v>116</v>
      </c>
      <c r="G13" s="1" t="s">
        <v>117</v>
      </c>
      <c r="H13" s="1" t="s">
        <v>18</v>
      </c>
      <c r="K13" s="1" t="s">
        <v>118</v>
      </c>
      <c r="O13" s="1" t="s">
        <v>119</v>
      </c>
      <c r="P13" s="1">
        <v>25672592584</v>
      </c>
      <c r="Q13" s="1" t="str">
        <f>N13&amp;" "&amp;O13&amp;" "&amp;P13</f>
        <v xml:space="preserve"> Sheeba Kanyesigye 25672592584</v>
      </c>
    </row>
    <row r="14" spans="1:17" x14ac:dyDescent="0.25">
      <c r="A14" s="1">
        <v>13</v>
      </c>
      <c r="B14" s="1" t="s">
        <v>120</v>
      </c>
      <c r="C14" s="1" t="s">
        <v>121</v>
      </c>
      <c r="D14" s="1">
        <v>2011</v>
      </c>
      <c r="E14" s="1">
        <v>51</v>
      </c>
      <c r="F14" s="1" t="s">
        <v>122</v>
      </c>
      <c r="G14" s="1" t="s">
        <v>123</v>
      </c>
      <c r="H14" s="1" t="s">
        <v>18</v>
      </c>
      <c r="I14" s="1" t="s">
        <v>124</v>
      </c>
      <c r="J14" s="1" t="s">
        <v>28</v>
      </c>
      <c r="K14" s="1" t="s">
        <v>125</v>
      </c>
      <c r="O14" s="1" t="s">
        <v>126</v>
      </c>
      <c r="P14" s="1" t="s">
        <v>127</v>
      </c>
      <c r="Q14" s="1" t="str">
        <f>N14&amp;" "&amp;O14&amp;" "&amp;P14</f>
        <v xml:space="preserve"> Arinataiture Abert 256 704738293</v>
      </c>
    </row>
    <row r="15" spans="1:17" x14ac:dyDescent="0.25">
      <c r="A15" s="1">
        <v>14</v>
      </c>
      <c r="B15" s="1" t="s">
        <v>128</v>
      </c>
      <c r="C15" s="1" t="s">
        <v>129</v>
      </c>
      <c r="D15" s="1">
        <v>2010</v>
      </c>
      <c r="E15" s="1">
        <v>36</v>
      </c>
      <c r="F15" s="1" t="s">
        <v>130</v>
      </c>
      <c r="G15" s="1" t="s">
        <v>123</v>
      </c>
      <c r="H15" s="1" t="s">
        <v>18</v>
      </c>
      <c r="I15" s="1" t="s">
        <v>131</v>
      </c>
      <c r="K15" s="1" t="s">
        <v>132</v>
      </c>
      <c r="L15" s="1" t="s">
        <v>133</v>
      </c>
      <c r="O15" s="1" t="s">
        <v>134</v>
      </c>
      <c r="P15" s="1" t="s">
        <v>135</v>
      </c>
      <c r="Q15" s="1" t="str">
        <f>N15&amp;" "&amp;O15&amp;" "&amp;P15</f>
        <v xml:space="preserve"> Kamugishon Jones 256 772927714</v>
      </c>
    </row>
    <row r="16" spans="1:17" x14ac:dyDescent="0.25">
      <c r="A16" s="1">
        <v>15</v>
      </c>
      <c r="B16" s="1" t="s">
        <v>136</v>
      </c>
      <c r="C16" s="1" t="s">
        <v>137</v>
      </c>
      <c r="D16" s="1">
        <v>2008</v>
      </c>
      <c r="E16" s="1">
        <v>546</v>
      </c>
      <c r="F16" s="1" t="s">
        <v>138</v>
      </c>
      <c r="G16" s="1" t="s">
        <v>139</v>
      </c>
      <c r="H16" s="1" t="s">
        <v>18</v>
      </c>
      <c r="I16" s="1" t="s">
        <v>140</v>
      </c>
      <c r="K16" s="1" t="s">
        <v>141</v>
      </c>
      <c r="O16" s="1" t="s">
        <v>142</v>
      </c>
      <c r="P16" s="1" t="s">
        <v>143</v>
      </c>
      <c r="Q16" s="1" t="str">
        <f>N16&amp;" "&amp;O16&amp;" "&amp;P16</f>
        <v xml:space="preserve"> Kato Robert 256 77894039</v>
      </c>
    </row>
    <row r="17" spans="1:17" x14ac:dyDescent="0.25">
      <c r="A17" s="1">
        <v>16</v>
      </c>
      <c r="B17" s="1" t="s">
        <v>144</v>
      </c>
      <c r="C17" s="1" t="s">
        <v>145</v>
      </c>
      <c r="D17" s="1">
        <v>2010</v>
      </c>
      <c r="E17" s="1">
        <v>40</v>
      </c>
      <c r="F17" s="1" t="s">
        <v>146</v>
      </c>
      <c r="G17" s="1" t="s">
        <v>17</v>
      </c>
      <c r="H17" s="1" t="s">
        <v>18</v>
      </c>
      <c r="I17" s="1" t="s">
        <v>117</v>
      </c>
      <c r="J17" s="1" t="s">
        <v>28</v>
      </c>
      <c r="K17" s="1" t="s">
        <v>45</v>
      </c>
      <c r="O17" s="1" t="s">
        <v>147</v>
      </c>
      <c r="P17" s="1" t="s">
        <v>148</v>
      </c>
      <c r="Q17" s="1" t="str">
        <f>N17&amp;" "&amp;O17&amp;" "&amp;P17</f>
        <v xml:space="preserve"> Lubowa Michael 256 704128240</v>
      </c>
    </row>
    <row r="18" spans="1:17" x14ac:dyDescent="0.25">
      <c r="A18" s="1">
        <v>17</v>
      </c>
      <c r="B18" s="1" t="s">
        <v>149</v>
      </c>
      <c r="C18" s="1" t="s">
        <v>145</v>
      </c>
      <c r="D18" s="1">
        <v>2009</v>
      </c>
      <c r="E18" s="1">
        <v>36</v>
      </c>
      <c r="F18" s="1" t="s">
        <v>150</v>
      </c>
      <c r="G18" s="1" t="s">
        <v>17</v>
      </c>
      <c r="H18" s="1" t="s">
        <v>18</v>
      </c>
      <c r="I18" s="1" t="s">
        <v>151</v>
      </c>
      <c r="J18" s="1" t="s">
        <v>28</v>
      </c>
      <c r="K18" s="1" t="s">
        <v>152</v>
      </c>
      <c r="O18" s="1" t="s">
        <v>153</v>
      </c>
      <c r="P18" s="1" t="s">
        <v>154</v>
      </c>
      <c r="Q18" s="1" t="str">
        <f>N18&amp;" "&amp;O18&amp;" "&amp;P18</f>
        <v xml:space="preserve"> Kayonda Paul 256 775187839</v>
      </c>
    </row>
    <row r="19" spans="1:17" x14ac:dyDescent="0.25">
      <c r="A19" s="1">
        <v>18</v>
      </c>
      <c r="B19" s="1" t="s">
        <v>155</v>
      </c>
      <c r="C19" s="1" t="s">
        <v>156</v>
      </c>
      <c r="D19" s="1">
        <v>2009</v>
      </c>
      <c r="E19" s="1">
        <v>38</v>
      </c>
      <c r="F19" s="1" t="s">
        <v>157</v>
      </c>
      <c r="G19" s="1" t="s">
        <v>36</v>
      </c>
      <c r="H19" s="1" t="s">
        <v>18</v>
      </c>
      <c r="I19" s="1" t="s">
        <v>158</v>
      </c>
      <c r="J19" s="1" t="s">
        <v>28</v>
      </c>
      <c r="K19" s="1" t="s">
        <v>29</v>
      </c>
      <c r="O19" s="1" t="s">
        <v>159</v>
      </c>
      <c r="P19" s="1" t="s">
        <v>160</v>
      </c>
      <c r="Q19" s="1" t="str">
        <f>N19&amp;" "&amp;O19&amp;" "&amp;P19</f>
        <v xml:space="preserve"> Haji Anas Mawanda 256 772561075</v>
      </c>
    </row>
    <row r="20" spans="1:17" x14ac:dyDescent="0.25">
      <c r="A20" s="1">
        <v>19</v>
      </c>
      <c r="B20" s="1" t="s">
        <v>161</v>
      </c>
      <c r="C20" s="1" t="s">
        <v>162</v>
      </c>
      <c r="D20" s="1">
        <v>2012</v>
      </c>
      <c r="E20" s="1">
        <v>40</v>
      </c>
      <c r="F20" s="1" t="s">
        <v>163</v>
      </c>
      <c r="G20" s="1" t="s">
        <v>164</v>
      </c>
      <c r="H20" s="1" t="s">
        <v>18</v>
      </c>
      <c r="I20" s="1" t="s">
        <v>165</v>
      </c>
      <c r="J20" s="1" t="s">
        <v>28</v>
      </c>
      <c r="K20" s="1" t="s">
        <v>166</v>
      </c>
      <c r="O20" s="1" t="s">
        <v>167</v>
      </c>
      <c r="P20" s="1" t="s">
        <v>168</v>
      </c>
      <c r="Q20" s="1" t="str">
        <f>N20&amp;" "&amp;O20&amp;" "&amp;P20</f>
        <v xml:space="preserve"> Kisagala Vincent 256 705971642</v>
      </c>
    </row>
    <row r="21" spans="1:17" x14ac:dyDescent="0.25">
      <c r="A21" s="1">
        <v>20</v>
      </c>
      <c r="B21" s="1" t="s">
        <v>169</v>
      </c>
      <c r="C21" s="1" t="s">
        <v>170</v>
      </c>
      <c r="D21" s="1">
        <v>2008</v>
      </c>
      <c r="E21" s="1">
        <v>222</v>
      </c>
      <c r="F21" s="1" t="s">
        <v>171</v>
      </c>
      <c r="G21" s="1" t="s">
        <v>17</v>
      </c>
      <c r="H21" s="1" t="s">
        <v>18</v>
      </c>
      <c r="I21" s="1" t="s">
        <v>172</v>
      </c>
      <c r="J21" s="1" t="s">
        <v>28</v>
      </c>
      <c r="L21" s="1" t="s">
        <v>29</v>
      </c>
      <c r="O21" s="1" t="s">
        <v>173</v>
      </c>
      <c r="P21" s="1" t="s">
        <v>174</v>
      </c>
      <c r="Q21" s="1" t="str">
        <f>N21&amp;" "&amp;O21&amp;" "&amp;P21</f>
        <v xml:space="preserve"> Kategeya Livingstone 256 772196789</v>
      </c>
    </row>
    <row r="22" spans="1:17" x14ac:dyDescent="0.25">
      <c r="A22" s="1">
        <v>21</v>
      </c>
      <c r="B22" s="1" t="s">
        <v>175</v>
      </c>
      <c r="C22" s="1" t="s">
        <v>176</v>
      </c>
      <c r="D22" s="1">
        <v>2012</v>
      </c>
      <c r="E22" s="1">
        <v>58</v>
      </c>
      <c r="F22" s="1" t="s">
        <v>177</v>
      </c>
      <c r="G22" s="1" t="s">
        <v>17</v>
      </c>
      <c r="H22" s="1" t="s">
        <v>18</v>
      </c>
      <c r="I22" s="1" t="s">
        <v>178</v>
      </c>
      <c r="J22" s="1" t="s">
        <v>28</v>
      </c>
      <c r="O22" s="1" t="s">
        <v>179</v>
      </c>
      <c r="P22" s="1" t="s">
        <v>180</v>
      </c>
      <c r="Q22" s="1" t="str">
        <f>N22&amp;" "&amp;O22&amp;" "&amp;P22</f>
        <v xml:space="preserve"> Elieza Tarinyebwa 256 704128240 </v>
      </c>
    </row>
    <row r="23" spans="1:17" x14ac:dyDescent="0.25">
      <c r="A23" s="1">
        <v>22</v>
      </c>
      <c r="B23" s="1" t="s">
        <v>181</v>
      </c>
      <c r="C23" s="1" t="s">
        <v>176</v>
      </c>
      <c r="D23" s="1">
        <v>2008</v>
      </c>
      <c r="E23" s="1">
        <v>63</v>
      </c>
      <c r="F23" s="1" t="s">
        <v>182</v>
      </c>
      <c r="G23" s="1" t="s">
        <v>17</v>
      </c>
      <c r="H23" s="1" t="s">
        <v>18</v>
      </c>
      <c r="I23" s="1" t="s">
        <v>183</v>
      </c>
      <c r="J23" s="1" t="s">
        <v>28</v>
      </c>
      <c r="K23" s="1" t="s">
        <v>20</v>
      </c>
      <c r="O23" s="1" t="s">
        <v>184</v>
      </c>
      <c r="P23" s="1" t="s">
        <v>148</v>
      </c>
      <c r="Q23" s="1" t="str">
        <f>N23&amp;" "&amp;O23&amp;" "&amp;P23</f>
        <v xml:space="preserve"> Benson Kwikiriza 256 704128240</v>
      </c>
    </row>
    <row r="24" spans="1:17" x14ac:dyDescent="0.25">
      <c r="A24" s="1">
        <v>23</v>
      </c>
      <c r="B24" s="1" t="s">
        <v>185</v>
      </c>
      <c r="C24" s="1" t="s">
        <v>186</v>
      </c>
      <c r="D24" s="1">
        <v>2011</v>
      </c>
      <c r="E24" s="1">
        <v>37</v>
      </c>
      <c r="F24" s="1" t="s">
        <v>187</v>
      </c>
      <c r="G24" s="1" t="s">
        <v>17</v>
      </c>
      <c r="H24" s="1" t="s">
        <v>18</v>
      </c>
      <c r="I24" s="1" t="s">
        <v>117</v>
      </c>
      <c r="J24" s="1" t="s">
        <v>28</v>
      </c>
      <c r="K24" s="1" t="s">
        <v>141</v>
      </c>
      <c r="O24" s="1" t="s">
        <v>188</v>
      </c>
      <c r="P24" s="1" t="s">
        <v>189</v>
      </c>
      <c r="Q24" s="1" t="str">
        <f>N24&amp;" "&amp;O24&amp;" "&amp;P24</f>
        <v xml:space="preserve"> Mwesigyi Ausi 256 772442393</v>
      </c>
    </row>
    <row r="25" spans="1:17" x14ac:dyDescent="0.25">
      <c r="A25" s="1">
        <v>24</v>
      </c>
      <c r="B25" s="1" t="s">
        <v>190</v>
      </c>
      <c r="C25" s="1" t="s">
        <v>191</v>
      </c>
      <c r="D25" s="1">
        <v>2011</v>
      </c>
      <c r="E25" s="1">
        <v>58</v>
      </c>
      <c r="F25" s="1" t="s">
        <v>117</v>
      </c>
      <c r="G25" s="1" t="s">
        <v>29</v>
      </c>
      <c r="O25" s="1" t="s">
        <v>192</v>
      </c>
      <c r="P25" s="1" t="s">
        <v>193</v>
      </c>
      <c r="Q25" s="1" t="str">
        <f>N25&amp;" "&amp;O25&amp;" "&amp;P25</f>
        <v xml:space="preserve"> Nsanja Azizi 256 79224757</v>
      </c>
    </row>
    <row r="26" spans="1:17" x14ac:dyDescent="0.25">
      <c r="A26" s="1">
        <v>25</v>
      </c>
      <c r="B26" s="1" t="s">
        <v>194</v>
      </c>
      <c r="C26" s="1" t="s">
        <v>195</v>
      </c>
      <c r="D26" s="1">
        <v>2010</v>
      </c>
      <c r="E26" s="1">
        <v>65</v>
      </c>
      <c r="F26" s="1" t="s">
        <v>196</v>
      </c>
      <c r="G26" s="1" t="s">
        <v>17</v>
      </c>
      <c r="H26" s="1" t="s">
        <v>18</v>
      </c>
      <c r="I26" s="1" t="s">
        <v>197</v>
      </c>
      <c r="K26" s="1" t="s">
        <v>198</v>
      </c>
      <c r="L26" s="1" t="s">
        <v>199</v>
      </c>
      <c r="O26" s="1" t="s">
        <v>200</v>
      </c>
      <c r="P26" s="1" t="s">
        <v>201</v>
      </c>
      <c r="Q26" s="1" t="str">
        <f>N26&amp;" "&amp;O26&amp;" "&amp;P26</f>
        <v xml:space="preserve"> Kanyamaishwa Frank 256 782104474</v>
      </c>
    </row>
    <row r="27" spans="1:17" x14ac:dyDescent="0.25">
      <c r="A27" s="1">
        <v>26</v>
      </c>
      <c r="B27" s="1" t="s">
        <v>202</v>
      </c>
      <c r="C27" s="1" t="s">
        <v>203</v>
      </c>
      <c r="D27" s="1">
        <v>2005</v>
      </c>
      <c r="E27" s="1">
        <v>40</v>
      </c>
      <c r="F27" s="1" t="s">
        <v>122</v>
      </c>
      <c r="G27" s="1" t="s">
        <v>17</v>
      </c>
      <c r="I27" s="1" t="s">
        <v>140</v>
      </c>
      <c r="J27" s="1" t="s">
        <v>28</v>
      </c>
      <c r="K27" s="1" t="s">
        <v>141</v>
      </c>
      <c r="O27" s="1" t="s">
        <v>204</v>
      </c>
      <c r="P27" s="1" t="s">
        <v>205</v>
      </c>
      <c r="Q27" s="1" t="str">
        <f>N27&amp;" "&amp;O27&amp;" "&amp;P27</f>
        <v xml:space="preserve"> Munyawera John 2556 2301626</v>
      </c>
    </row>
    <row r="28" spans="1:17" x14ac:dyDescent="0.25">
      <c r="A28" s="1">
        <v>27</v>
      </c>
      <c r="B28" s="1" t="s">
        <v>206</v>
      </c>
      <c r="C28" s="1" t="s">
        <v>207</v>
      </c>
      <c r="D28" s="1">
        <v>2005</v>
      </c>
      <c r="E28" s="1">
        <v>80</v>
      </c>
      <c r="F28" s="1" t="s">
        <v>208</v>
      </c>
      <c r="G28" s="1" t="s">
        <v>123</v>
      </c>
      <c r="H28" s="1" t="s">
        <v>18</v>
      </c>
      <c r="I28" s="1" t="s">
        <v>209</v>
      </c>
      <c r="J28" s="1" t="s">
        <v>28</v>
      </c>
      <c r="K28" s="1" t="s">
        <v>118</v>
      </c>
      <c r="O28" s="1" t="s">
        <v>210</v>
      </c>
      <c r="Q28" s="1" t="str">
        <f>N28&amp;" "&amp;O28&amp;" "&amp;P28</f>
        <v xml:space="preserve"> Alfred Nseme </v>
      </c>
    </row>
    <row r="29" spans="1:17" x14ac:dyDescent="0.25">
      <c r="A29" s="1">
        <v>28</v>
      </c>
      <c r="B29" s="1" t="s">
        <v>211</v>
      </c>
      <c r="C29" s="1" t="s">
        <v>212</v>
      </c>
      <c r="D29" s="1">
        <v>2008</v>
      </c>
      <c r="E29" s="1">
        <v>43</v>
      </c>
      <c r="F29" s="1" t="s">
        <v>213</v>
      </c>
      <c r="G29" s="1" t="s">
        <v>17</v>
      </c>
      <c r="H29" s="1" t="s">
        <v>18</v>
      </c>
      <c r="I29" s="1" t="s">
        <v>151</v>
      </c>
      <c r="J29" s="1" t="s">
        <v>28</v>
      </c>
      <c r="K29" s="1" t="s">
        <v>214</v>
      </c>
      <c r="O29" s="1" t="s">
        <v>215</v>
      </c>
      <c r="P29" s="1" t="s">
        <v>216</v>
      </c>
      <c r="Q29" s="1" t="str">
        <f>N29&amp;" "&amp;O29&amp;" "&amp;P29</f>
        <v xml:space="preserve"> Taremwa Anaunia 256 772387362</v>
      </c>
    </row>
    <row r="30" spans="1:17" x14ac:dyDescent="0.25">
      <c r="A30" s="1">
        <v>29</v>
      </c>
      <c r="B30" s="1" t="s">
        <v>217</v>
      </c>
      <c r="C30" s="1" t="s">
        <v>218</v>
      </c>
      <c r="D30" s="1">
        <v>2008</v>
      </c>
      <c r="E30" s="1">
        <v>60</v>
      </c>
      <c r="F30" s="1" t="s">
        <v>219</v>
      </c>
      <c r="G30" s="1" t="s">
        <v>17</v>
      </c>
      <c r="H30" s="1" t="s">
        <v>18</v>
      </c>
      <c r="I30" s="1" t="s">
        <v>151</v>
      </c>
      <c r="J30" s="1" t="s">
        <v>28</v>
      </c>
      <c r="K30" s="1" t="s">
        <v>20</v>
      </c>
      <c r="O30" s="1" t="s">
        <v>220</v>
      </c>
      <c r="P30" s="1" t="s">
        <v>221</v>
      </c>
      <c r="Q30" s="1" t="str">
        <f>N30&amp;" "&amp;O30&amp;" "&amp;P30</f>
        <v xml:space="preserve"> Ssenozi Robert 256 752754060</v>
      </c>
    </row>
    <row r="31" spans="1:17" x14ac:dyDescent="0.25">
      <c r="A31" s="1">
        <v>30</v>
      </c>
      <c r="B31" s="1" t="s">
        <v>222</v>
      </c>
      <c r="C31" s="1" t="s">
        <v>223</v>
      </c>
      <c r="D31" s="1">
        <v>2009</v>
      </c>
      <c r="E31" s="1">
        <v>36</v>
      </c>
      <c r="F31" s="1" t="s">
        <v>224</v>
      </c>
      <c r="G31" s="1" t="s">
        <v>17</v>
      </c>
      <c r="H31" s="1" t="s">
        <v>18</v>
      </c>
      <c r="I31" s="1" t="s">
        <v>225</v>
      </c>
      <c r="J31" s="1" t="s">
        <v>28</v>
      </c>
      <c r="K31" s="1" t="s">
        <v>20</v>
      </c>
      <c r="O31" s="1" t="s">
        <v>226</v>
      </c>
      <c r="P31" s="1" t="s">
        <v>227</v>
      </c>
      <c r="Q31" s="1" t="str">
        <f>N31&amp;" "&amp;O31&amp;" "&amp;P31</f>
        <v xml:space="preserve"> Muwanga David 256 756853726</v>
      </c>
    </row>
    <row r="32" spans="1:17" x14ac:dyDescent="0.25">
      <c r="A32" s="1">
        <v>31</v>
      </c>
      <c r="B32" s="1" t="s">
        <v>228</v>
      </c>
      <c r="C32" s="1" t="s">
        <v>186</v>
      </c>
      <c r="D32" s="1">
        <v>2012</v>
      </c>
      <c r="E32" s="1">
        <v>31</v>
      </c>
      <c r="F32" s="1" t="s">
        <v>213</v>
      </c>
      <c r="G32" s="1" t="s">
        <v>17</v>
      </c>
      <c r="H32" s="1" t="s">
        <v>18</v>
      </c>
      <c r="I32" s="1" t="s">
        <v>151</v>
      </c>
      <c r="J32" s="1" t="s">
        <v>28</v>
      </c>
      <c r="K32" s="1" t="s">
        <v>20</v>
      </c>
      <c r="O32" s="1" t="s">
        <v>229</v>
      </c>
      <c r="P32" s="1" t="s">
        <v>230</v>
      </c>
      <c r="Q32" s="1" t="str">
        <f>N32&amp;" "&amp;O32&amp;" "&amp;P32</f>
        <v xml:space="preserve"> Twesigye Benon 256 773944417</v>
      </c>
    </row>
    <row r="33" spans="1:17" x14ac:dyDescent="0.25">
      <c r="A33" s="1">
        <v>32</v>
      </c>
      <c r="B33" s="1" t="s">
        <v>231</v>
      </c>
      <c r="C33" s="1" t="s">
        <v>232</v>
      </c>
      <c r="D33" s="1">
        <v>2009</v>
      </c>
      <c r="E33" s="1">
        <v>72</v>
      </c>
      <c r="F33" s="1" t="s">
        <v>213</v>
      </c>
      <c r="G33" s="1" t="s">
        <v>17</v>
      </c>
      <c r="H33" s="1" t="s">
        <v>18</v>
      </c>
      <c r="I33" s="1" t="s">
        <v>151</v>
      </c>
      <c r="J33" s="1" t="s">
        <v>28</v>
      </c>
      <c r="K33" s="1" t="s">
        <v>20</v>
      </c>
      <c r="O33" s="1" t="s">
        <v>233</v>
      </c>
      <c r="P33" s="1" t="s">
        <v>234</v>
      </c>
      <c r="Q33" s="1" t="str">
        <f>N33&amp;" "&amp;O33&amp;" "&amp;P33</f>
        <v xml:space="preserve"> Muhumuza David 256 772585085</v>
      </c>
    </row>
    <row r="34" spans="1:17" x14ac:dyDescent="0.25">
      <c r="A34" s="1">
        <v>33</v>
      </c>
      <c r="B34" s="1" t="s">
        <v>235</v>
      </c>
      <c r="C34" s="1" t="s">
        <v>218</v>
      </c>
      <c r="D34" s="1">
        <v>2009</v>
      </c>
      <c r="E34" s="1">
        <v>40</v>
      </c>
      <c r="F34" s="1" t="s">
        <v>236</v>
      </c>
      <c r="G34" s="1" t="s">
        <v>17</v>
      </c>
      <c r="H34" s="1" t="s">
        <v>18</v>
      </c>
      <c r="I34" s="1" t="s">
        <v>151</v>
      </c>
      <c r="J34" s="1" t="s">
        <v>28</v>
      </c>
      <c r="K34" s="1" t="s">
        <v>20</v>
      </c>
      <c r="O34" s="1" t="s">
        <v>237</v>
      </c>
      <c r="P34" s="1" t="s">
        <v>238</v>
      </c>
      <c r="Q34" s="1" t="str">
        <f>N34&amp;" "&amp;O34&amp;" "&amp;P34</f>
        <v xml:space="preserve"> Kalema Amos 256 772465639</v>
      </c>
    </row>
    <row r="35" spans="1:17" x14ac:dyDescent="0.25">
      <c r="A35" s="1">
        <v>34</v>
      </c>
      <c r="B35" s="1" t="s">
        <v>239</v>
      </c>
      <c r="C35" s="1" t="s">
        <v>240</v>
      </c>
      <c r="D35" s="1">
        <v>2010</v>
      </c>
      <c r="E35" s="1">
        <v>156</v>
      </c>
      <c r="F35" s="1" t="s">
        <v>146</v>
      </c>
      <c r="G35" s="1" t="s">
        <v>17</v>
      </c>
      <c r="H35" s="1" t="s">
        <v>18</v>
      </c>
      <c r="I35" s="1" t="s">
        <v>151</v>
      </c>
      <c r="J35" s="1" t="s">
        <v>28</v>
      </c>
      <c r="K35" s="1" t="s">
        <v>20</v>
      </c>
      <c r="O35" s="1" t="s">
        <v>241</v>
      </c>
      <c r="P35" s="1" t="s">
        <v>242</v>
      </c>
      <c r="Q35" s="1" t="str">
        <f>N35&amp;" "&amp;O35&amp;" "&amp;P35</f>
        <v xml:space="preserve"> Kashungwe 256 776869472</v>
      </c>
    </row>
    <row r="36" spans="1:17" x14ac:dyDescent="0.25">
      <c r="A36" s="1">
        <v>35</v>
      </c>
      <c r="B36" s="1" t="s">
        <v>243</v>
      </c>
      <c r="C36" s="1" t="s">
        <v>244</v>
      </c>
      <c r="D36" s="1">
        <v>2009</v>
      </c>
      <c r="E36" s="1">
        <v>68</v>
      </c>
      <c r="F36" s="1" t="s">
        <v>236</v>
      </c>
      <c r="G36" s="1" t="s">
        <v>245</v>
      </c>
      <c r="H36" s="1" t="s">
        <v>18</v>
      </c>
      <c r="I36" s="1" t="s">
        <v>246</v>
      </c>
      <c r="J36" s="1" t="s">
        <v>28</v>
      </c>
      <c r="K36" s="1" t="s">
        <v>20</v>
      </c>
      <c r="O36" s="1" t="s">
        <v>247</v>
      </c>
      <c r="P36" s="1" t="s">
        <v>248</v>
      </c>
      <c r="Q36" s="1" t="str">
        <f>N36&amp;" "&amp;O36&amp;" "&amp;P36</f>
        <v xml:space="preserve"> Tottio A. Wilson 256 782329236</v>
      </c>
    </row>
    <row r="37" spans="1:17" x14ac:dyDescent="0.25">
      <c r="A37" s="1">
        <v>36</v>
      </c>
      <c r="B37" s="1" t="s">
        <v>249</v>
      </c>
      <c r="C37" s="1" t="s">
        <v>250</v>
      </c>
      <c r="D37" s="1">
        <v>2008</v>
      </c>
      <c r="E37" s="1">
        <v>64</v>
      </c>
      <c r="F37" s="1" t="s">
        <v>251</v>
      </c>
      <c r="G37" s="1" t="s">
        <v>17</v>
      </c>
      <c r="H37" s="1" t="s">
        <v>18</v>
      </c>
      <c r="I37" s="1" t="s">
        <v>252</v>
      </c>
      <c r="J37" s="1" t="s">
        <v>28</v>
      </c>
      <c r="K37" s="1" t="s">
        <v>214</v>
      </c>
      <c r="O37" s="1" t="s">
        <v>253</v>
      </c>
      <c r="P37" s="1" t="s">
        <v>254</v>
      </c>
      <c r="Q37" s="1" t="str">
        <f>N37&amp;" "&amp;O37&amp;" "&amp;P37</f>
        <v xml:space="preserve"> Mugisha Arthur K.  256 773261349</v>
      </c>
    </row>
    <row r="38" spans="1:17" x14ac:dyDescent="0.25">
      <c r="A38" s="1">
        <v>37</v>
      </c>
      <c r="B38" s="1" t="s">
        <v>255</v>
      </c>
      <c r="C38" s="1" t="s">
        <v>256</v>
      </c>
      <c r="D38" s="1">
        <v>2010</v>
      </c>
      <c r="E38" s="1">
        <v>50</v>
      </c>
      <c r="F38" s="1" t="s">
        <v>257</v>
      </c>
      <c r="G38" s="1" t="s">
        <v>17</v>
      </c>
      <c r="H38" s="1" t="s">
        <v>18</v>
      </c>
      <c r="I38" s="1" t="s">
        <v>258</v>
      </c>
      <c r="K38" s="1" t="s">
        <v>20</v>
      </c>
      <c r="O38" s="1" t="s">
        <v>259</v>
      </c>
      <c r="P38" s="1" t="s">
        <v>260</v>
      </c>
      <c r="Q38" s="1" t="str">
        <f>N38&amp;" "&amp;O38&amp;" "&amp;P38</f>
        <v xml:space="preserve"> Llwak Francis 256 751593425</v>
      </c>
    </row>
    <row r="39" spans="1:17" x14ac:dyDescent="0.25">
      <c r="A39" s="1">
        <v>38</v>
      </c>
      <c r="B39" s="1" t="s">
        <v>261</v>
      </c>
      <c r="C39" s="1" t="s">
        <v>262</v>
      </c>
      <c r="D39" s="1">
        <v>2010</v>
      </c>
      <c r="E39" s="1">
        <v>64</v>
      </c>
      <c r="F39" s="1" t="s">
        <v>263</v>
      </c>
      <c r="G39" s="1" t="s">
        <v>17</v>
      </c>
      <c r="H39" s="1" t="s">
        <v>18</v>
      </c>
      <c r="I39" s="1" t="s">
        <v>264</v>
      </c>
      <c r="J39" s="1" t="s">
        <v>28</v>
      </c>
      <c r="K39" s="1" t="s">
        <v>20</v>
      </c>
      <c r="O39" s="1" t="s">
        <v>265</v>
      </c>
      <c r="P39" s="1" t="s">
        <v>266</v>
      </c>
      <c r="Q39" s="1" t="str">
        <f>N39&amp;" "&amp;O39&amp;" "&amp;P39</f>
        <v xml:space="preserve"> Rwakanuma 256 72415194</v>
      </c>
    </row>
    <row r="40" spans="1:17" x14ac:dyDescent="0.25">
      <c r="A40" s="1">
        <v>39</v>
      </c>
      <c r="B40" s="1" t="s">
        <v>267</v>
      </c>
      <c r="C40" s="1" t="s">
        <v>268</v>
      </c>
      <c r="D40" s="1">
        <v>2009</v>
      </c>
      <c r="E40" s="1">
        <v>34</v>
      </c>
      <c r="F40" s="1" t="s">
        <v>236</v>
      </c>
      <c r="G40" s="1" t="s">
        <v>17</v>
      </c>
      <c r="H40" s="1" t="s">
        <v>18</v>
      </c>
      <c r="I40" s="1" t="s">
        <v>264</v>
      </c>
      <c r="J40" s="1" t="s">
        <v>28</v>
      </c>
      <c r="K40" s="1" t="s">
        <v>20</v>
      </c>
      <c r="O40" s="1" t="s">
        <v>269</v>
      </c>
      <c r="P40" s="1" t="s">
        <v>270</v>
      </c>
      <c r="Q40" s="1" t="str">
        <f>N40&amp;" "&amp;O40&amp;" "&amp;P40</f>
        <v xml:space="preserve"> Lutaaya Richard 256 783311343</v>
      </c>
    </row>
    <row r="41" spans="1:17" x14ac:dyDescent="0.25">
      <c r="A41" s="1">
        <v>40</v>
      </c>
      <c r="B41" s="1" t="s">
        <v>271</v>
      </c>
      <c r="C41" s="1" t="s">
        <v>272</v>
      </c>
      <c r="D41" s="1">
        <v>1992</v>
      </c>
      <c r="E41" s="1" t="s">
        <v>273</v>
      </c>
      <c r="F41" s="1" t="s">
        <v>274</v>
      </c>
      <c r="G41" s="1" t="s">
        <v>275</v>
      </c>
      <c r="H41" s="1" t="s">
        <v>18</v>
      </c>
      <c r="I41" s="1" t="s">
        <v>276</v>
      </c>
      <c r="J41" s="1" t="s">
        <v>277</v>
      </c>
      <c r="K41" s="1" t="s">
        <v>278</v>
      </c>
      <c r="L41" s="1" t="s">
        <v>279</v>
      </c>
      <c r="M41" s="1" t="s">
        <v>280</v>
      </c>
      <c r="N41" s="1" t="s">
        <v>281</v>
      </c>
      <c r="O41" s="1" t="s">
        <v>282</v>
      </c>
      <c r="P41" s="1" t="s">
        <v>283</v>
      </c>
      <c r="Q41" s="1" t="str">
        <f>N41&amp;" "&amp;O41&amp;" "&amp;P41</f>
        <v>www.unffe.org Otteba Okodi Cephas 256 772821548</v>
      </c>
    </row>
    <row r="42" spans="1:17" x14ac:dyDescent="0.25">
      <c r="A42" s="1">
        <v>41</v>
      </c>
      <c r="B42" s="1" t="s">
        <v>284</v>
      </c>
      <c r="C42" s="1" t="s">
        <v>285</v>
      </c>
      <c r="D42" s="1">
        <v>1982</v>
      </c>
      <c r="E42" s="1" t="s">
        <v>286</v>
      </c>
      <c r="F42" s="1" t="s">
        <v>287</v>
      </c>
      <c r="G42" s="1" t="s">
        <v>288</v>
      </c>
      <c r="H42" s="1" t="s">
        <v>18</v>
      </c>
      <c r="I42" s="1" t="s">
        <v>289</v>
      </c>
      <c r="J42" s="1" t="s">
        <v>290</v>
      </c>
      <c r="K42" s="1" t="s">
        <v>291</v>
      </c>
      <c r="L42" s="1" t="s">
        <v>292</v>
      </c>
      <c r="M42" s="1" t="s">
        <v>293</v>
      </c>
      <c r="N42" s="1" t="s">
        <v>294</v>
      </c>
      <c r="O42" s="1" t="s">
        <v>295</v>
      </c>
      <c r="Q42" s="1" t="str">
        <f>N42&amp;" "&amp;O42&amp;" "&amp;P42</f>
        <v xml:space="preserve">www.heifer.org Joshua Zzimbe </v>
      </c>
    </row>
    <row r="43" spans="1:17" x14ac:dyDescent="0.25">
      <c r="A43" s="1">
        <v>42</v>
      </c>
      <c r="B43" s="1" t="s">
        <v>296</v>
      </c>
      <c r="C43" s="1" t="s">
        <v>297</v>
      </c>
      <c r="D43" s="1">
        <v>2004</v>
      </c>
      <c r="E43" s="1" t="s">
        <v>298</v>
      </c>
      <c r="F43" s="1" t="s">
        <v>299</v>
      </c>
      <c r="G43" s="1" t="s">
        <v>300</v>
      </c>
      <c r="I43" s="1" t="s">
        <v>301</v>
      </c>
      <c r="K43" s="1" t="s">
        <v>302</v>
      </c>
      <c r="L43" s="1" t="s">
        <v>303</v>
      </c>
      <c r="O43" s="1" t="s">
        <v>304</v>
      </c>
      <c r="P43" s="1" t="s">
        <v>305</v>
      </c>
      <c r="Q43" s="1" t="str">
        <f>N43&amp;" "&amp;O43&amp;" "&amp;P43</f>
        <v xml:space="preserve"> Peter Ssenkungu 256 775879264</v>
      </c>
    </row>
    <row r="44" spans="1:17" x14ac:dyDescent="0.25">
      <c r="A44" s="1">
        <v>43</v>
      </c>
      <c r="B44" s="1" t="s">
        <v>306</v>
      </c>
      <c r="C44" s="1" t="s">
        <v>262</v>
      </c>
      <c r="D44" s="1">
        <v>2012</v>
      </c>
      <c r="E44" s="1" t="s">
        <v>307</v>
      </c>
      <c r="F44" s="1" t="s">
        <v>308</v>
      </c>
      <c r="G44" s="1" t="s">
        <v>17</v>
      </c>
      <c r="H44" s="1" t="s">
        <v>18</v>
      </c>
      <c r="I44" s="1" t="s">
        <v>309</v>
      </c>
      <c r="J44" s="1" t="s">
        <v>28</v>
      </c>
      <c r="K44" s="1" t="s">
        <v>310</v>
      </c>
      <c r="O44" s="1" t="s">
        <v>311</v>
      </c>
      <c r="P44" s="1" t="s">
        <v>312</v>
      </c>
      <c r="Q44" s="1" t="str">
        <f>N44&amp;" "&amp;O44&amp;" "&amp;P44</f>
        <v xml:space="preserve"> Musiime Ambrose 256 752338833</v>
      </c>
    </row>
    <row r="45" spans="1:17" x14ac:dyDescent="0.25">
      <c r="A45" s="1">
        <v>44</v>
      </c>
      <c r="B45" s="1" t="s">
        <v>313</v>
      </c>
      <c r="C45" s="1" t="s">
        <v>314</v>
      </c>
      <c r="D45" s="1">
        <v>2011</v>
      </c>
      <c r="E45" s="1" t="s">
        <v>315</v>
      </c>
      <c r="F45" s="1" t="s">
        <v>316</v>
      </c>
      <c r="G45" s="1" t="s">
        <v>17</v>
      </c>
      <c r="H45" s="1" t="s">
        <v>18</v>
      </c>
      <c r="I45" s="1" t="s">
        <v>309</v>
      </c>
      <c r="J45" s="1" t="s">
        <v>28</v>
      </c>
      <c r="K45" s="1" t="s">
        <v>310</v>
      </c>
      <c r="O45" s="1" t="s">
        <v>317</v>
      </c>
      <c r="P45" s="1" t="s">
        <v>318</v>
      </c>
      <c r="Q45" s="1" t="str">
        <f>N45&amp;" "&amp;O45&amp;" "&amp;P45</f>
        <v xml:space="preserve"> Ampurira Jackline 256 777811204</v>
      </c>
    </row>
    <row r="46" spans="1:17" x14ac:dyDescent="0.25">
      <c r="A46" s="1">
        <v>45</v>
      </c>
      <c r="B46" s="1" t="s">
        <v>319</v>
      </c>
      <c r="C46" s="1" t="s">
        <v>314</v>
      </c>
      <c r="D46" s="1">
        <v>2008</v>
      </c>
      <c r="E46" s="1" t="s">
        <v>320</v>
      </c>
      <c r="F46" s="1" t="s">
        <v>321</v>
      </c>
      <c r="G46" s="1" t="s">
        <v>17</v>
      </c>
      <c r="H46" s="1" t="s">
        <v>18</v>
      </c>
      <c r="I46" s="1" t="s">
        <v>309</v>
      </c>
      <c r="J46" s="1" t="s">
        <v>28</v>
      </c>
      <c r="K46" s="1" t="s">
        <v>310</v>
      </c>
      <c r="O46" s="1" t="s">
        <v>322</v>
      </c>
      <c r="P46" s="1" t="s">
        <v>323</v>
      </c>
      <c r="Q46" s="1" t="str">
        <f>N46&amp;" "&amp;O46&amp;" "&amp;P46</f>
        <v xml:space="preserve"> Amanya William 256 774621213</v>
      </c>
    </row>
    <row r="47" spans="1:17" x14ac:dyDescent="0.25">
      <c r="A47" s="1">
        <v>46</v>
      </c>
      <c r="B47" s="1" t="s">
        <v>324</v>
      </c>
      <c r="C47" s="1" t="s">
        <v>314</v>
      </c>
      <c r="D47" s="1">
        <v>2010</v>
      </c>
      <c r="E47" s="1">
        <v>100</v>
      </c>
      <c r="F47" s="1" t="s">
        <v>325</v>
      </c>
      <c r="G47" s="1" t="s">
        <v>17</v>
      </c>
      <c r="H47" s="1" t="s">
        <v>18</v>
      </c>
      <c r="I47" s="1" t="s">
        <v>309</v>
      </c>
      <c r="J47" s="1" t="s">
        <v>28</v>
      </c>
      <c r="K47" s="1" t="s">
        <v>326</v>
      </c>
      <c r="O47" s="1" t="s">
        <v>327</v>
      </c>
      <c r="P47" s="1" t="s">
        <v>328</v>
      </c>
      <c r="Q47" s="1" t="str">
        <f>N47&amp;" "&amp;O47&amp;" "&amp;P47</f>
        <v xml:space="preserve"> Musiima Robert 256 702219720</v>
      </c>
    </row>
    <row r="48" spans="1:17" x14ac:dyDescent="0.25">
      <c r="A48" s="1">
        <v>47</v>
      </c>
      <c r="B48" s="1" t="s">
        <v>271</v>
      </c>
      <c r="C48" s="1" t="s">
        <v>272</v>
      </c>
      <c r="D48" s="1">
        <v>1992</v>
      </c>
      <c r="E48" s="1" t="s">
        <v>273</v>
      </c>
      <c r="F48" s="1" t="s">
        <v>274</v>
      </c>
      <c r="G48" s="1" t="s">
        <v>275</v>
      </c>
      <c r="H48" s="1" t="s">
        <v>18</v>
      </c>
      <c r="I48" s="1" t="s">
        <v>276</v>
      </c>
      <c r="J48" s="1" t="s">
        <v>277</v>
      </c>
      <c r="K48" s="1" t="s">
        <v>278</v>
      </c>
      <c r="L48" s="1" t="s">
        <v>279</v>
      </c>
      <c r="M48" s="1" t="s">
        <v>280</v>
      </c>
      <c r="N48" s="1" t="s">
        <v>281</v>
      </c>
      <c r="O48" s="1" t="s">
        <v>282</v>
      </c>
      <c r="P48" s="1" t="s">
        <v>283</v>
      </c>
      <c r="Q48" s="1" t="str">
        <f>N48&amp;" "&amp;O48&amp;" "&amp;P48</f>
        <v>www.unffe.org Otteba Okodi Cephas 256 772821548</v>
      </c>
    </row>
    <row r="49" spans="1:17" x14ac:dyDescent="0.25">
      <c r="A49" s="1">
        <v>48</v>
      </c>
      <c r="B49" s="1" t="s">
        <v>284</v>
      </c>
      <c r="C49" s="1" t="s">
        <v>285</v>
      </c>
      <c r="D49" s="1">
        <v>1982</v>
      </c>
      <c r="E49" s="1" t="s">
        <v>286</v>
      </c>
      <c r="F49" s="1" t="s">
        <v>329</v>
      </c>
      <c r="G49" s="1" t="s">
        <v>288</v>
      </c>
      <c r="H49" s="1" t="s">
        <v>18</v>
      </c>
      <c r="I49" s="1" t="s">
        <v>289</v>
      </c>
      <c r="J49" s="1" t="s">
        <v>290</v>
      </c>
      <c r="K49" s="1" t="s">
        <v>291</v>
      </c>
      <c r="L49" s="1" t="s">
        <v>292</v>
      </c>
      <c r="M49" s="1" t="s">
        <v>293</v>
      </c>
      <c r="N49" s="1" t="s">
        <v>294</v>
      </c>
      <c r="O49" s="1" t="s">
        <v>295</v>
      </c>
      <c r="Q49" s="1" t="str">
        <f>N49&amp;" "&amp;O49&amp;" "&amp;P49</f>
        <v xml:space="preserve">www.heifer.org Joshua Zzimbe </v>
      </c>
    </row>
    <row r="50" spans="1:17" x14ac:dyDescent="0.25">
      <c r="A50" s="1">
        <v>49</v>
      </c>
      <c r="B50" s="1" t="s">
        <v>296</v>
      </c>
      <c r="C50" s="1" t="s">
        <v>297</v>
      </c>
      <c r="D50" s="1">
        <v>2004</v>
      </c>
      <c r="E50" s="1" t="s">
        <v>298</v>
      </c>
      <c r="F50" s="1" t="s">
        <v>299</v>
      </c>
      <c r="G50" s="1" t="s">
        <v>300</v>
      </c>
      <c r="I50" s="1" t="s">
        <v>301</v>
      </c>
      <c r="K50" s="1" t="s">
        <v>302</v>
      </c>
      <c r="L50" s="1" t="s">
        <v>303</v>
      </c>
      <c r="O50" s="1" t="s">
        <v>304</v>
      </c>
      <c r="P50" s="1" t="s">
        <v>305</v>
      </c>
      <c r="Q50" s="1" t="str">
        <f>N50&amp;" "&amp;O50&amp;" "&amp;P50</f>
        <v xml:space="preserve"> Peter Ssenkungu 256 775879264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>
      <selection sqref="A1:A49"/>
    </sheetView>
  </sheetViews>
  <sheetFormatPr defaultRowHeight="15" x14ac:dyDescent="0.25"/>
  <sheetData>
    <row r="1" spans="1:1" x14ac:dyDescent="0.25">
      <c r="A1" s="1" t="e">
        <f>#REF!&amp;" "&amp;#REF!&amp;" "&amp;#REF!</f>
        <v>#REF!</v>
      </c>
    </row>
    <row r="2" spans="1:1" x14ac:dyDescent="0.25">
      <c r="A2" s="1" t="e">
        <f>#REF!&amp;" "&amp;#REF!&amp;" "&amp;#REF!</f>
        <v>#REF!</v>
      </c>
    </row>
    <row r="3" spans="1:1" x14ac:dyDescent="0.25">
      <c r="A3" s="1" t="e">
        <f>#REF!&amp;" "&amp;#REF!&amp;" "&amp;#REF!</f>
        <v>#REF!</v>
      </c>
    </row>
    <row r="4" spans="1:1" x14ac:dyDescent="0.25">
      <c r="A4" s="1" t="e">
        <f>#REF!&amp;" "&amp;#REF!&amp;" "&amp;#REF!</f>
        <v>#REF!</v>
      </c>
    </row>
    <row r="5" spans="1:1" x14ac:dyDescent="0.25">
      <c r="A5" s="1" t="e">
        <f>#REF!&amp;" "&amp;#REF!&amp;" "&amp;#REF!</f>
        <v>#REF!</v>
      </c>
    </row>
    <row r="6" spans="1:1" x14ac:dyDescent="0.25">
      <c r="A6" s="1" t="e">
        <f>#REF!&amp;" "&amp;#REF!&amp;" "&amp;#REF!</f>
        <v>#REF!</v>
      </c>
    </row>
    <row r="7" spans="1:1" x14ac:dyDescent="0.25">
      <c r="A7" s="1" t="e">
        <f>#REF!&amp;" "&amp;#REF!&amp;" "&amp;#REF!</f>
        <v>#REF!</v>
      </c>
    </row>
    <row r="8" spans="1:1" x14ac:dyDescent="0.25">
      <c r="A8" s="1" t="e">
        <f>#REF!&amp;" "&amp;#REF!&amp;" "&amp;#REF!</f>
        <v>#REF!</v>
      </c>
    </row>
    <row r="9" spans="1:1" x14ac:dyDescent="0.25">
      <c r="A9" s="1" t="e">
        <f>#REF!&amp;" "&amp;#REF!&amp;" "&amp;#REF!</f>
        <v>#REF!</v>
      </c>
    </row>
    <row r="10" spans="1:1" x14ac:dyDescent="0.25">
      <c r="A10" s="1" t="e">
        <f>#REF!&amp;" "&amp;#REF!&amp;" "&amp;#REF!</f>
        <v>#REF!</v>
      </c>
    </row>
    <row r="11" spans="1:1" x14ac:dyDescent="0.25">
      <c r="A11" s="1" t="e">
        <f>#REF!&amp;" "&amp;#REF!&amp;" "&amp;#REF!</f>
        <v>#REF!</v>
      </c>
    </row>
    <row r="12" spans="1:1" x14ac:dyDescent="0.25">
      <c r="A12" s="1" t="e">
        <f>#REF!&amp;" "&amp;#REF!&amp;" "&amp;#REF!</f>
        <v>#REF!</v>
      </c>
    </row>
    <row r="13" spans="1:1" x14ac:dyDescent="0.25">
      <c r="A13" s="1" t="e">
        <f>#REF!&amp;" "&amp;#REF!&amp;" "&amp;#REF!</f>
        <v>#REF!</v>
      </c>
    </row>
    <row r="14" spans="1:1" x14ac:dyDescent="0.25">
      <c r="A14" s="1" t="e">
        <f>#REF!&amp;" "&amp;#REF!&amp;" "&amp;#REF!</f>
        <v>#REF!</v>
      </c>
    </row>
    <row r="15" spans="1:1" x14ac:dyDescent="0.25">
      <c r="A15" s="1" t="e">
        <f>#REF!&amp;" "&amp;#REF!&amp;" "&amp;#REF!</f>
        <v>#REF!</v>
      </c>
    </row>
    <row r="16" spans="1:1" x14ac:dyDescent="0.25">
      <c r="A16" s="1" t="e">
        <f>#REF!&amp;" "&amp;#REF!&amp;" "&amp;#REF!</f>
        <v>#REF!</v>
      </c>
    </row>
    <row r="17" spans="1:1" x14ac:dyDescent="0.25">
      <c r="A17" s="1" t="e">
        <f>#REF!&amp;" "&amp;#REF!&amp;" "&amp;#REF!</f>
        <v>#REF!</v>
      </c>
    </row>
    <row r="18" spans="1:1" x14ac:dyDescent="0.25">
      <c r="A18" s="1" t="e">
        <f>#REF!&amp;" "&amp;#REF!&amp;" "&amp;#REF!</f>
        <v>#REF!</v>
      </c>
    </row>
    <row r="19" spans="1:1" x14ac:dyDescent="0.25">
      <c r="A19" s="1" t="e">
        <f>#REF!&amp;" "&amp;#REF!&amp;" "&amp;#REF!</f>
        <v>#REF!</v>
      </c>
    </row>
    <row r="20" spans="1:1" x14ac:dyDescent="0.25">
      <c r="A20" s="1" t="e">
        <f>#REF!&amp;" "&amp;#REF!&amp;" "&amp;#REF!</f>
        <v>#REF!</v>
      </c>
    </row>
    <row r="21" spans="1:1" x14ac:dyDescent="0.25">
      <c r="A21" s="1" t="e">
        <f>#REF!&amp;" "&amp;#REF!&amp;" "&amp;#REF!</f>
        <v>#REF!</v>
      </c>
    </row>
    <row r="22" spans="1:1" x14ac:dyDescent="0.25">
      <c r="A22" s="1" t="e">
        <f>#REF!&amp;" "&amp;#REF!&amp;" "&amp;#REF!</f>
        <v>#REF!</v>
      </c>
    </row>
    <row r="23" spans="1:1" x14ac:dyDescent="0.25">
      <c r="A23" s="1" t="e">
        <f>#REF!&amp;" "&amp;#REF!&amp;" "&amp;#REF!</f>
        <v>#REF!</v>
      </c>
    </row>
    <row r="24" spans="1:1" x14ac:dyDescent="0.25">
      <c r="A24" s="1" t="e">
        <f>#REF!&amp;" "&amp;#REF!&amp;" "&amp;#REF!</f>
        <v>#REF!</v>
      </c>
    </row>
    <row r="25" spans="1:1" x14ac:dyDescent="0.25">
      <c r="A25" s="1" t="e">
        <f>#REF!&amp;" "&amp;#REF!&amp;" "&amp;#REF!</f>
        <v>#REF!</v>
      </c>
    </row>
    <row r="26" spans="1:1" x14ac:dyDescent="0.25">
      <c r="A26" s="1" t="e">
        <f>#REF!&amp;" "&amp;#REF!&amp;" "&amp;#REF!</f>
        <v>#REF!</v>
      </c>
    </row>
    <row r="27" spans="1:1" x14ac:dyDescent="0.25">
      <c r="A27" s="1" t="e">
        <f>#REF!&amp;" "&amp;#REF!&amp;" "&amp;#REF!</f>
        <v>#REF!</v>
      </c>
    </row>
    <row r="28" spans="1:1" x14ac:dyDescent="0.25">
      <c r="A28" s="1" t="e">
        <f>#REF!&amp;" "&amp;#REF!&amp;" "&amp;#REF!</f>
        <v>#REF!</v>
      </c>
    </row>
    <row r="29" spans="1:1" x14ac:dyDescent="0.25">
      <c r="A29" s="1" t="e">
        <f>#REF!&amp;" "&amp;#REF!&amp;" "&amp;#REF!</f>
        <v>#REF!</v>
      </c>
    </row>
    <row r="30" spans="1:1" x14ac:dyDescent="0.25">
      <c r="A30" s="1" t="e">
        <f>#REF!&amp;" "&amp;#REF!&amp;" "&amp;#REF!</f>
        <v>#REF!</v>
      </c>
    </row>
    <row r="31" spans="1:1" x14ac:dyDescent="0.25">
      <c r="A31" s="1" t="e">
        <f>#REF!&amp;" "&amp;#REF!&amp;" "&amp;#REF!</f>
        <v>#REF!</v>
      </c>
    </row>
    <row r="32" spans="1:1" x14ac:dyDescent="0.25">
      <c r="A32" s="1" t="e">
        <f>#REF!&amp;" "&amp;#REF!&amp;" "&amp;#REF!</f>
        <v>#REF!</v>
      </c>
    </row>
    <row r="33" spans="1:1" x14ac:dyDescent="0.25">
      <c r="A33" s="1" t="e">
        <f>#REF!&amp;" "&amp;#REF!&amp;" "&amp;#REF!</f>
        <v>#REF!</v>
      </c>
    </row>
    <row r="34" spans="1:1" x14ac:dyDescent="0.25">
      <c r="A34" s="1" t="e">
        <f>#REF!&amp;" "&amp;#REF!&amp;" "&amp;#REF!</f>
        <v>#REF!</v>
      </c>
    </row>
    <row r="35" spans="1:1" x14ac:dyDescent="0.25">
      <c r="A35" s="1" t="e">
        <f>#REF!&amp;" "&amp;#REF!&amp;" "&amp;#REF!</f>
        <v>#REF!</v>
      </c>
    </row>
    <row r="36" spans="1:1" x14ac:dyDescent="0.25">
      <c r="A36" s="1" t="e">
        <f>#REF!&amp;" "&amp;#REF!&amp;" "&amp;#REF!</f>
        <v>#REF!</v>
      </c>
    </row>
    <row r="37" spans="1:1" x14ac:dyDescent="0.25">
      <c r="A37" s="1" t="e">
        <f>#REF!&amp;" "&amp;#REF!&amp;" "&amp;#REF!</f>
        <v>#REF!</v>
      </c>
    </row>
    <row r="38" spans="1:1" x14ac:dyDescent="0.25">
      <c r="A38" s="1" t="e">
        <f>#REF!&amp;" "&amp;#REF!&amp;" "&amp;#REF!</f>
        <v>#REF!</v>
      </c>
    </row>
    <row r="39" spans="1:1" x14ac:dyDescent="0.25">
      <c r="A39" s="1" t="e">
        <f>#REF!&amp;" "&amp;#REF!&amp;" "&amp;#REF!</f>
        <v>#REF!</v>
      </c>
    </row>
    <row r="40" spans="1:1" x14ac:dyDescent="0.25">
      <c r="A40" s="1" t="e">
        <f>#REF!&amp;" "&amp;#REF!&amp;" "&amp;#REF!</f>
        <v>#REF!</v>
      </c>
    </row>
    <row r="41" spans="1:1" x14ac:dyDescent="0.25">
      <c r="A41" s="1" t="e">
        <f>#REF!&amp;" "&amp;#REF!&amp;" "&amp;#REF!</f>
        <v>#REF!</v>
      </c>
    </row>
    <row r="42" spans="1:1" x14ac:dyDescent="0.25">
      <c r="A42" s="1" t="e">
        <f>#REF!&amp;" "&amp;#REF!&amp;" "&amp;#REF!</f>
        <v>#REF!</v>
      </c>
    </row>
    <row r="43" spans="1:1" x14ac:dyDescent="0.25">
      <c r="A43" s="1" t="e">
        <f>#REF!&amp;" "&amp;#REF!&amp;" "&amp;#REF!</f>
        <v>#REF!</v>
      </c>
    </row>
    <row r="44" spans="1:1" x14ac:dyDescent="0.25">
      <c r="A44" s="1" t="e">
        <f>#REF!&amp;" "&amp;#REF!&amp;" "&amp;#REF!</f>
        <v>#REF!</v>
      </c>
    </row>
    <row r="45" spans="1:1" x14ac:dyDescent="0.25">
      <c r="A45" s="1" t="e">
        <f>#REF!&amp;" "&amp;#REF!&amp;" "&amp;#REF!</f>
        <v>#REF!</v>
      </c>
    </row>
    <row r="46" spans="1:1" x14ac:dyDescent="0.25">
      <c r="A46" s="1" t="e">
        <f>#REF!&amp;" "&amp;#REF!&amp;" "&amp;#REF!</f>
        <v>#REF!</v>
      </c>
    </row>
    <row r="47" spans="1:1" x14ac:dyDescent="0.25">
      <c r="A47" s="1" t="e">
        <f>#REF!&amp;" "&amp;#REF!&amp;" "&amp;#REF!</f>
        <v>#REF!</v>
      </c>
    </row>
    <row r="48" spans="1:1" x14ac:dyDescent="0.25">
      <c r="A48" s="1" t="e">
        <f>#REF!&amp;" "&amp;#REF!&amp;" "&amp;#REF!</f>
        <v>#REF!</v>
      </c>
    </row>
    <row r="49" spans="1:1" x14ac:dyDescent="0.25">
      <c r="A49" s="1" t="e">
        <f>#REF!&amp;" "&amp;#REF!&amp;" "&amp;#REF!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topLeftCell="M1" workbookViewId="0">
      <selection activeCell="S9" sqref="S9"/>
    </sheetView>
  </sheetViews>
  <sheetFormatPr defaultRowHeight="15" x14ac:dyDescent="0.25"/>
  <cols>
    <col min="1" max="1" width="3" style="1" bestFit="1" customWidth="1"/>
    <col min="2" max="2" width="64.7109375" style="1" bestFit="1" customWidth="1"/>
    <col min="3" max="3" width="44.7109375" style="1" bestFit="1" customWidth="1"/>
    <col min="4" max="4" width="20.5703125" style="1" bestFit="1" customWidth="1"/>
    <col min="5" max="5" width="49.85546875" style="1" bestFit="1" customWidth="1"/>
    <col min="6" max="6" width="102.42578125" style="1" bestFit="1" customWidth="1"/>
    <col min="7" max="7" width="93.7109375" style="1" bestFit="1" customWidth="1"/>
    <col min="8" max="8" width="20.28515625" style="1" bestFit="1" customWidth="1"/>
    <col min="9" max="9" width="60" style="1" bestFit="1" customWidth="1"/>
    <col min="10" max="10" width="23" style="1" bestFit="1" customWidth="1"/>
    <col min="11" max="11" width="45" style="1" bestFit="1" customWidth="1"/>
    <col min="12" max="12" width="48.28515625" style="1" bestFit="1" customWidth="1"/>
    <col min="13" max="13" width="41.42578125" style="1" bestFit="1" customWidth="1"/>
    <col min="14" max="14" width="21.5703125" style="1" bestFit="1" customWidth="1"/>
    <col min="15" max="15" width="20" style="1" bestFit="1" customWidth="1"/>
    <col min="16" max="16" width="28.28515625" style="1" bestFit="1" customWidth="1"/>
    <col min="17" max="17" width="47.85546875" style="1" bestFit="1" customWidth="1"/>
    <col min="18" max="16384" width="9.140625" style="1"/>
  </cols>
  <sheetData>
    <row r="1" spans="1:17" x14ac:dyDescent="0.25">
      <c r="A1" s="1" t="s">
        <v>330</v>
      </c>
      <c r="B1" s="1" t="s">
        <v>0</v>
      </c>
      <c r="C1" s="1" t="s">
        <v>1</v>
      </c>
      <c r="D1" s="1" t="s">
        <v>331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341</v>
      </c>
    </row>
    <row r="2" spans="1:17" x14ac:dyDescent="0.25">
      <c r="A2" s="1">
        <v>1</v>
      </c>
      <c r="B2" s="1" t="s">
        <v>14</v>
      </c>
      <c r="C2" s="1" t="s">
        <v>15</v>
      </c>
      <c r="D2" s="1">
        <v>2011</v>
      </c>
      <c r="E2" s="1">
        <v>32</v>
      </c>
      <c r="F2" s="1" t="s">
        <v>16</v>
      </c>
      <c r="G2" s="1" t="s">
        <v>17</v>
      </c>
      <c r="H2" s="1" t="s">
        <v>18</v>
      </c>
      <c r="I2" s="1" t="s">
        <v>19</v>
      </c>
      <c r="K2" s="1" t="s">
        <v>20</v>
      </c>
      <c r="O2" s="1" t="s">
        <v>21</v>
      </c>
      <c r="P2" s="1" t="s">
        <v>22</v>
      </c>
      <c r="Q2" s="1" t="str">
        <f>N2&amp;" "&amp;O2&amp;" "&amp;P2</f>
        <v xml:space="preserve"> Asiimwe Robert 256 702535996</v>
      </c>
    </row>
    <row r="3" spans="1:17" x14ac:dyDescent="0.25">
      <c r="A3" s="1">
        <v>2</v>
      </c>
      <c r="B3" s="1" t="s">
        <v>23</v>
      </c>
      <c r="C3" s="1" t="s">
        <v>24</v>
      </c>
      <c r="D3" s="1">
        <v>1999</v>
      </c>
      <c r="E3" s="1">
        <v>65</v>
      </c>
      <c r="F3" s="1" t="s">
        <v>25</v>
      </c>
      <c r="G3" s="1" t="s">
        <v>26</v>
      </c>
      <c r="H3" s="1" t="s">
        <v>18</v>
      </c>
      <c r="I3" s="1" t="s">
        <v>27</v>
      </c>
      <c r="J3" s="1" t="s">
        <v>28</v>
      </c>
      <c r="K3" s="1" t="s">
        <v>29</v>
      </c>
      <c r="L3" s="1" t="s">
        <v>30</v>
      </c>
      <c r="O3" s="1" t="s">
        <v>31</v>
      </c>
      <c r="P3" s="1" t="s">
        <v>32</v>
      </c>
      <c r="Q3" s="1" t="str">
        <f>N3&amp;" "&amp;O3&amp;" "&amp;P3</f>
        <v xml:space="preserve"> Muhoki David 256 752115290</v>
      </c>
    </row>
    <row r="4" spans="1:17" x14ac:dyDescent="0.25">
      <c r="A4" s="1">
        <v>3</v>
      </c>
      <c r="B4" s="1" t="s">
        <v>33</v>
      </c>
      <c r="C4" s="1" t="s">
        <v>34</v>
      </c>
      <c r="D4" s="1">
        <v>2010</v>
      </c>
      <c r="E4" s="1">
        <v>136</v>
      </c>
      <c r="F4" s="1" t="s">
        <v>35</v>
      </c>
      <c r="G4" s="1" t="s">
        <v>36</v>
      </c>
      <c r="H4" s="1" t="s">
        <v>18</v>
      </c>
      <c r="I4" s="1" t="s">
        <v>19</v>
      </c>
      <c r="K4" s="1" t="s">
        <v>29</v>
      </c>
      <c r="O4" s="1" t="s">
        <v>37</v>
      </c>
      <c r="P4" s="1" t="s">
        <v>38</v>
      </c>
      <c r="Q4" s="1" t="str">
        <f>N4&amp;" "&amp;O4&amp;" "&amp;P4</f>
        <v xml:space="preserve"> Musinguza Keneth 256 774111433</v>
      </c>
    </row>
    <row r="5" spans="1:17" x14ac:dyDescent="0.25">
      <c r="A5" s="1">
        <v>4</v>
      </c>
      <c r="B5" s="1" t="s">
        <v>39</v>
      </c>
      <c r="C5" s="1" t="s">
        <v>40</v>
      </c>
      <c r="D5" s="1">
        <v>2008</v>
      </c>
      <c r="E5" s="1" t="s">
        <v>41</v>
      </c>
      <c r="F5" s="1" t="s">
        <v>333</v>
      </c>
      <c r="G5" s="1" t="s">
        <v>42</v>
      </c>
      <c r="H5" s="1" t="s">
        <v>43</v>
      </c>
      <c r="I5" s="1" t="s">
        <v>44</v>
      </c>
      <c r="K5" s="1" t="s">
        <v>45</v>
      </c>
      <c r="L5" s="1" t="s">
        <v>46</v>
      </c>
      <c r="M5" s="1" t="s">
        <v>47</v>
      </c>
      <c r="N5" s="1" t="s">
        <v>48</v>
      </c>
      <c r="Q5" s="1" t="str">
        <f>N5&amp;" "&amp;O5&amp;" "&amp;P5</f>
        <v xml:space="preserve">www.ugandameat.ug  </v>
      </c>
    </row>
    <row r="6" spans="1:17" x14ac:dyDescent="0.25">
      <c r="A6" s="1">
        <v>5</v>
      </c>
      <c r="B6" s="1" t="s">
        <v>49</v>
      </c>
      <c r="C6" s="1" t="s">
        <v>50</v>
      </c>
      <c r="D6" s="1">
        <v>1996</v>
      </c>
      <c r="E6" s="1">
        <v>57</v>
      </c>
      <c r="F6" s="1" t="s">
        <v>51</v>
      </c>
      <c r="G6" s="1" t="s">
        <v>52</v>
      </c>
      <c r="H6" s="1" t="s">
        <v>18</v>
      </c>
      <c r="I6" s="1" t="s">
        <v>53</v>
      </c>
      <c r="J6" s="1" t="s">
        <v>54</v>
      </c>
      <c r="K6" s="1" t="s">
        <v>55</v>
      </c>
      <c r="M6" s="1" t="s">
        <v>56</v>
      </c>
      <c r="Q6" s="1" t="str">
        <f>N6&amp;" "&amp;O6&amp;" "&amp;P6</f>
        <v xml:space="preserve">  </v>
      </c>
    </row>
    <row r="7" spans="1:17" x14ac:dyDescent="0.25">
      <c r="A7" s="1">
        <v>6</v>
      </c>
      <c r="B7" s="1" t="s">
        <v>57</v>
      </c>
      <c r="C7" s="1" t="s">
        <v>58</v>
      </c>
      <c r="D7" s="1">
        <v>1999</v>
      </c>
      <c r="E7" s="1">
        <v>200</v>
      </c>
      <c r="F7" s="1" t="s">
        <v>59</v>
      </c>
      <c r="G7" s="1" t="s">
        <v>60</v>
      </c>
      <c r="H7" s="1" t="s">
        <v>18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O7" s="1" t="s">
        <v>66</v>
      </c>
      <c r="P7" s="1" t="s">
        <v>67</v>
      </c>
      <c r="Q7" s="1" t="str">
        <f>N7&amp;" "&amp;O7&amp;" "&amp;P7</f>
        <v xml:space="preserve"> Paul Mutsinzi 256 72507282</v>
      </c>
    </row>
    <row r="8" spans="1:17" x14ac:dyDescent="0.25">
      <c r="A8" s="1">
        <v>7</v>
      </c>
      <c r="B8" s="1" t="s">
        <v>68</v>
      </c>
      <c r="C8" s="1" t="s">
        <v>69</v>
      </c>
      <c r="D8" s="1">
        <v>2000</v>
      </c>
      <c r="E8" s="1" t="s">
        <v>70</v>
      </c>
      <c r="F8" s="1" t="s">
        <v>334</v>
      </c>
      <c r="G8" s="1" t="s">
        <v>71</v>
      </c>
      <c r="H8" s="1" t="s">
        <v>72</v>
      </c>
      <c r="I8" s="1" t="s">
        <v>73</v>
      </c>
      <c r="J8" s="1" t="s">
        <v>74</v>
      </c>
      <c r="K8" s="1" t="s">
        <v>340</v>
      </c>
      <c r="L8" s="1" t="s">
        <v>75</v>
      </c>
      <c r="M8" s="1" t="s">
        <v>76</v>
      </c>
      <c r="O8" s="1" t="s">
        <v>77</v>
      </c>
      <c r="P8" s="1" t="s">
        <v>78</v>
      </c>
      <c r="Q8" s="1" t="str">
        <f>N8&amp;" "&amp;O8&amp;" "&amp;P8</f>
        <v xml:space="preserve"> Titus Kisengi Mpanga 256703086824, 256752522794</v>
      </c>
    </row>
    <row r="9" spans="1:17" x14ac:dyDescent="0.25">
      <c r="A9" s="1">
        <v>8</v>
      </c>
      <c r="B9" s="1" t="s">
        <v>79</v>
      </c>
      <c r="C9" s="1" t="s">
        <v>80</v>
      </c>
      <c r="D9" s="1">
        <v>2004</v>
      </c>
      <c r="E9" s="1">
        <v>312</v>
      </c>
      <c r="F9" s="1" t="s">
        <v>335</v>
      </c>
      <c r="G9" s="1" t="s">
        <v>81</v>
      </c>
      <c r="H9" s="1" t="s">
        <v>18</v>
      </c>
      <c r="I9" s="1" t="s">
        <v>82</v>
      </c>
      <c r="J9" s="1" t="s">
        <v>83</v>
      </c>
      <c r="K9" s="1" t="s">
        <v>84</v>
      </c>
      <c r="L9" s="1" t="s">
        <v>85</v>
      </c>
      <c r="M9" s="1" t="s">
        <v>86</v>
      </c>
      <c r="N9" s="1" t="s">
        <v>87</v>
      </c>
      <c r="Q9" s="1" t="str">
        <f>N9&amp;" "&amp;O9&amp;" "&amp;P9</f>
        <v xml:space="preserve">www.wafices.co.ug  </v>
      </c>
    </row>
    <row r="10" spans="1:17" x14ac:dyDescent="0.25">
      <c r="A10" s="1">
        <v>9</v>
      </c>
      <c r="B10" s="1" t="s">
        <v>88</v>
      </c>
      <c r="C10" s="1" t="s">
        <v>89</v>
      </c>
      <c r="D10" s="1">
        <v>2004</v>
      </c>
      <c r="E10" s="1" t="s">
        <v>332</v>
      </c>
      <c r="F10" s="1" t="s">
        <v>90</v>
      </c>
      <c r="G10" s="1" t="s">
        <v>91</v>
      </c>
      <c r="H10" s="1" t="s">
        <v>92</v>
      </c>
      <c r="I10" s="1" t="s">
        <v>338</v>
      </c>
      <c r="J10" s="1" t="s">
        <v>339</v>
      </c>
      <c r="K10" s="1" t="s">
        <v>93</v>
      </c>
      <c r="L10" s="1" t="s">
        <v>94</v>
      </c>
      <c r="M10" s="1" t="s">
        <v>95</v>
      </c>
      <c r="N10" s="1" t="s">
        <v>96</v>
      </c>
      <c r="Q10" s="1" t="str">
        <f>N10&amp;" "&amp;O10&amp;" "&amp;P10</f>
        <v xml:space="preserve">www.tunadobees.org  </v>
      </c>
    </row>
    <row r="11" spans="1:17" x14ac:dyDescent="0.25">
      <c r="A11" s="1">
        <v>10</v>
      </c>
      <c r="B11" s="1" t="s">
        <v>97</v>
      </c>
      <c r="C11" s="1" t="s">
        <v>98</v>
      </c>
      <c r="D11" s="1">
        <v>2016</v>
      </c>
      <c r="F11" s="1" t="s">
        <v>336</v>
      </c>
      <c r="G11" s="1" t="s">
        <v>337</v>
      </c>
      <c r="H11" s="1" t="s">
        <v>18</v>
      </c>
      <c r="I11" s="1" t="s">
        <v>99</v>
      </c>
      <c r="J11" s="1" t="s">
        <v>28</v>
      </c>
      <c r="K11" s="1" t="s">
        <v>100</v>
      </c>
      <c r="L11" s="1" t="s">
        <v>101</v>
      </c>
      <c r="M11" s="1" t="s">
        <v>102</v>
      </c>
      <c r="N11" s="1" t="s">
        <v>103</v>
      </c>
      <c r="Q11" s="1" t="str">
        <f>N11&amp;" "&amp;O11&amp;" "&amp;P11</f>
        <v xml:space="preserve">www.pigfarmers,co,ug  </v>
      </c>
    </row>
    <row r="12" spans="1:17" x14ac:dyDescent="0.25">
      <c r="A12" s="1">
        <v>11</v>
      </c>
      <c r="B12" s="1" t="s">
        <v>104</v>
      </c>
      <c r="C12" s="1" t="s">
        <v>105</v>
      </c>
      <c r="D12" s="1">
        <v>1989</v>
      </c>
      <c r="E12" s="1">
        <v>45</v>
      </c>
      <c r="F12" s="1" t="s">
        <v>106</v>
      </c>
      <c r="G12" s="1" t="s">
        <v>107</v>
      </c>
      <c r="H12" s="1" t="s">
        <v>18</v>
      </c>
      <c r="I12" s="1" t="s">
        <v>108</v>
      </c>
      <c r="J12" s="1" t="s">
        <v>28</v>
      </c>
      <c r="K12" s="1" t="s">
        <v>109</v>
      </c>
      <c r="L12" s="1" t="s">
        <v>110</v>
      </c>
      <c r="M12" s="1" t="s">
        <v>111</v>
      </c>
      <c r="O12" s="1" t="s">
        <v>112</v>
      </c>
      <c r="P12" s="1" t="s">
        <v>113</v>
      </c>
      <c r="Q12" s="1" t="str">
        <f>N12&amp;" "&amp;O12&amp;" "&amp;P12</f>
        <v xml:space="preserve"> Ntege Francis 256 772401683/+256 755401683</v>
      </c>
    </row>
    <row r="13" spans="1:17" x14ac:dyDescent="0.25">
      <c r="A13" s="1">
        <v>12</v>
      </c>
      <c r="B13" s="1" t="s">
        <v>114</v>
      </c>
      <c r="C13" s="1" t="s">
        <v>115</v>
      </c>
      <c r="D13" s="1">
        <v>2011</v>
      </c>
      <c r="E13" s="1">
        <v>40</v>
      </c>
      <c r="F13" s="1" t="s">
        <v>116</v>
      </c>
      <c r="G13" s="1" t="s">
        <v>117</v>
      </c>
      <c r="H13" s="1" t="s">
        <v>18</v>
      </c>
      <c r="K13" s="1" t="s">
        <v>118</v>
      </c>
      <c r="O13" s="1" t="s">
        <v>119</v>
      </c>
      <c r="P13" s="1">
        <v>25672592584</v>
      </c>
      <c r="Q13" s="1" t="str">
        <f>N13&amp;" "&amp;O13&amp;" "&amp;P13</f>
        <v xml:space="preserve"> Sheeba Kanyesigye 25672592584</v>
      </c>
    </row>
    <row r="14" spans="1:17" x14ac:dyDescent="0.25">
      <c r="A14" s="1">
        <v>13</v>
      </c>
      <c r="B14" s="1" t="s">
        <v>120</v>
      </c>
      <c r="C14" s="1" t="s">
        <v>121</v>
      </c>
      <c r="D14" s="1">
        <v>2011</v>
      </c>
      <c r="E14" s="1">
        <v>51</v>
      </c>
      <c r="F14" s="1" t="s">
        <v>122</v>
      </c>
      <c r="G14" s="1" t="s">
        <v>123</v>
      </c>
      <c r="H14" s="1" t="s">
        <v>18</v>
      </c>
      <c r="I14" s="1" t="s">
        <v>124</v>
      </c>
      <c r="J14" s="1" t="s">
        <v>28</v>
      </c>
      <c r="K14" s="1" t="s">
        <v>125</v>
      </c>
      <c r="O14" s="1" t="s">
        <v>126</v>
      </c>
      <c r="P14" s="1" t="s">
        <v>127</v>
      </c>
      <c r="Q14" s="1" t="str">
        <f>N14&amp;" "&amp;O14&amp;" "&amp;P14</f>
        <v xml:space="preserve"> Arinataiture Abert 256 704738293</v>
      </c>
    </row>
    <row r="15" spans="1:17" x14ac:dyDescent="0.25">
      <c r="A15" s="1">
        <v>14</v>
      </c>
      <c r="B15" s="1" t="s">
        <v>128</v>
      </c>
      <c r="C15" s="1" t="s">
        <v>129</v>
      </c>
      <c r="D15" s="1">
        <v>2010</v>
      </c>
      <c r="E15" s="1">
        <v>36</v>
      </c>
      <c r="F15" s="1" t="s">
        <v>130</v>
      </c>
      <c r="G15" s="1" t="s">
        <v>123</v>
      </c>
      <c r="H15" s="1" t="s">
        <v>18</v>
      </c>
      <c r="I15" s="1" t="s">
        <v>131</v>
      </c>
      <c r="K15" s="1" t="s">
        <v>132</v>
      </c>
      <c r="L15" s="1" t="s">
        <v>133</v>
      </c>
      <c r="O15" s="1" t="s">
        <v>134</v>
      </c>
      <c r="P15" s="1" t="s">
        <v>135</v>
      </c>
      <c r="Q15" s="1" t="str">
        <f>N15&amp;" "&amp;O15&amp;" "&amp;P15</f>
        <v xml:space="preserve"> Kamugishon Jones 256 772927714</v>
      </c>
    </row>
    <row r="16" spans="1:17" x14ac:dyDescent="0.25">
      <c r="A16" s="1">
        <v>15</v>
      </c>
      <c r="B16" s="1" t="s">
        <v>136</v>
      </c>
      <c r="C16" s="1" t="s">
        <v>137</v>
      </c>
      <c r="D16" s="1">
        <v>2008</v>
      </c>
      <c r="E16" s="1">
        <v>546</v>
      </c>
      <c r="F16" s="1" t="s">
        <v>138</v>
      </c>
      <c r="G16" s="1" t="s">
        <v>139</v>
      </c>
      <c r="H16" s="1" t="s">
        <v>18</v>
      </c>
      <c r="I16" s="1" t="s">
        <v>140</v>
      </c>
      <c r="K16" s="1" t="s">
        <v>141</v>
      </c>
      <c r="O16" s="1" t="s">
        <v>142</v>
      </c>
      <c r="P16" s="1" t="s">
        <v>143</v>
      </c>
      <c r="Q16" s="1" t="str">
        <f>N16&amp;" "&amp;O16&amp;" "&amp;P16</f>
        <v xml:space="preserve"> Kato Robert 256 77894039</v>
      </c>
    </row>
    <row r="17" spans="1:17" x14ac:dyDescent="0.25">
      <c r="A17" s="1">
        <v>16</v>
      </c>
      <c r="B17" s="1" t="s">
        <v>144</v>
      </c>
      <c r="C17" s="1" t="s">
        <v>145</v>
      </c>
      <c r="D17" s="1">
        <v>2010</v>
      </c>
      <c r="E17" s="1">
        <v>40</v>
      </c>
      <c r="F17" s="1" t="s">
        <v>146</v>
      </c>
      <c r="G17" s="1" t="s">
        <v>17</v>
      </c>
      <c r="H17" s="1" t="s">
        <v>18</v>
      </c>
      <c r="I17" s="1" t="s">
        <v>117</v>
      </c>
      <c r="J17" s="1" t="s">
        <v>28</v>
      </c>
      <c r="K17" s="1" t="s">
        <v>45</v>
      </c>
      <c r="O17" s="1" t="s">
        <v>147</v>
      </c>
      <c r="P17" s="1" t="s">
        <v>148</v>
      </c>
      <c r="Q17" s="1" t="str">
        <f>N17&amp;" "&amp;O17&amp;" "&amp;P17</f>
        <v xml:space="preserve"> Lubowa Michael 256 704128240</v>
      </c>
    </row>
    <row r="18" spans="1:17" x14ac:dyDescent="0.25">
      <c r="A18" s="1">
        <v>17</v>
      </c>
      <c r="B18" s="1" t="s">
        <v>149</v>
      </c>
      <c r="C18" s="1" t="s">
        <v>145</v>
      </c>
      <c r="D18" s="1">
        <v>2009</v>
      </c>
      <c r="E18" s="1">
        <v>36</v>
      </c>
      <c r="F18" s="1" t="s">
        <v>150</v>
      </c>
      <c r="G18" s="1" t="s">
        <v>17</v>
      </c>
      <c r="H18" s="1" t="s">
        <v>18</v>
      </c>
      <c r="I18" s="1" t="s">
        <v>151</v>
      </c>
      <c r="J18" s="1" t="s">
        <v>28</v>
      </c>
      <c r="K18" s="1" t="s">
        <v>152</v>
      </c>
      <c r="O18" s="1" t="s">
        <v>153</v>
      </c>
      <c r="P18" s="1" t="s">
        <v>154</v>
      </c>
      <c r="Q18" s="1" t="str">
        <f>N18&amp;" "&amp;O18&amp;" "&amp;P18</f>
        <v xml:space="preserve"> Kayonda Paul 256 775187839</v>
      </c>
    </row>
    <row r="19" spans="1:17" x14ac:dyDescent="0.25">
      <c r="A19" s="1">
        <v>18</v>
      </c>
      <c r="B19" s="1" t="s">
        <v>155</v>
      </c>
      <c r="C19" s="1" t="s">
        <v>156</v>
      </c>
      <c r="D19" s="1">
        <v>2009</v>
      </c>
      <c r="E19" s="1">
        <v>38</v>
      </c>
      <c r="F19" s="1" t="s">
        <v>157</v>
      </c>
      <c r="G19" s="1" t="s">
        <v>36</v>
      </c>
      <c r="H19" s="1" t="s">
        <v>18</v>
      </c>
      <c r="I19" s="1" t="s">
        <v>158</v>
      </c>
      <c r="J19" s="1" t="s">
        <v>28</v>
      </c>
      <c r="K19" s="1" t="s">
        <v>29</v>
      </c>
      <c r="O19" s="1" t="s">
        <v>159</v>
      </c>
      <c r="P19" s="1" t="s">
        <v>160</v>
      </c>
      <c r="Q19" s="1" t="str">
        <f>N19&amp;" "&amp;O19&amp;" "&amp;P19</f>
        <v xml:space="preserve"> Haji Anas Mawanda 256 772561075</v>
      </c>
    </row>
    <row r="20" spans="1:17" x14ac:dyDescent="0.25">
      <c r="A20" s="1">
        <v>19</v>
      </c>
      <c r="B20" s="1" t="s">
        <v>161</v>
      </c>
      <c r="C20" s="1" t="s">
        <v>162</v>
      </c>
      <c r="D20" s="1">
        <v>2012</v>
      </c>
      <c r="E20" s="1">
        <v>40</v>
      </c>
      <c r="F20" s="1" t="s">
        <v>163</v>
      </c>
      <c r="G20" s="1" t="s">
        <v>164</v>
      </c>
      <c r="H20" s="1" t="s">
        <v>18</v>
      </c>
      <c r="I20" s="1" t="s">
        <v>165</v>
      </c>
      <c r="J20" s="1" t="s">
        <v>28</v>
      </c>
      <c r="K20" s="1" t="s">
        <v>166</v>
      </c>
      <c r="O20" s="1" t="s">
        <v>167</v>
      </c>
      <c r="P20" s="1" t="s">
        <v>168</v>
      </c>
      <c r="Q20" s="1" t="str">
        <f>N20&amp;" "&amp;O20&amp;" "&amp;P20</f>
        <v xml:space="preserve"> Kisagala Vincent 256 705971642</v>
      </c>
    </row>
    <row r="21" spans="1:17" x14ac:dyDescent="0.25">
      <c r="A21" s="1">
        <v>20</v>
      </c>
      <c r="B21" s="1" t="s">
        <v>169</v>
      </c>
      <c r="C21" s="1" t="s">
        <v>170</v>
      </c>
      <c r="D21" s="1">
        <v>2008</v>
      </c>
      <c r="E21" s="1">
        <v>222</v>
      </c>
      <c r="F21" s="1" t="s">
        <v>171</v>
      </c>
      <c r="G21" s="1" t="s">
        <v>17</v>
      </c>
      <c r="H21" s="1" t="s">
        <v>18</v>
      </c>
      <c r="I21" s="1" t="s">
        <v>172</v>
      </c>
      <c r="J21" s="1" t="s">
        <v>28</v>
      </c>
      <c r="L21" s="1" t="s">
        <v>29</v>
      </c>
      <c r="O21" s="1" t="s">
        <v>173</v>
      </c>
      <c r="P21" s="1" t="s">
        <v>174</v>
      </c>
      <c r="Q21" s="1" t="str">
        <f>N21&amp;" "&amp;O21&amp;" "&amp;P21</f>
        <v xml:space="preserve"> Kategeya Livingstone 256 772196789</v>
      </c>
    </row>
    <row r="22" spans="1:17" x14ac:dyDescent="0.25">
      <c r="A22" s="1">
        <v>21</v>
      </c>
      <c r="B22" s="1" t="s">
        <v>175</v>
      </c>
      <c r="C22" s="1" t="s">
        <v>176</v>
      </c>
      <c r="D22" s="1">
        <v>2012</v>
      </c>
      <c r="E22" s="1">
        <v>58</v>
      </c>
      <c r="F22" s="1" t="s">
        <v>177</v>
      </c>
      <c r="G22" s="1" t="s">
        <v>17</v>
      </c>
      <c r="H22" s="1" t="s">
        <v>18</v>
      </c>
      <c r="I22" s="1" t="s">
        <v>178</v>
      </c>
      <c r="J22" s="1" t="s">
        <v>28</v>
      </c>
      <c r="O22" s="1" t="s">
        <v>179</v>
      </c>
      <c r="P22" s="1" t="s">
        <v>180</v>
      </c>
      <c r="Q22" s="1" t="str">
        <f>N22&amp;" "&amp;O22&amp;" "&amp;P22</f>
        <v xml:space="preserve"> Elieza Tarinyebwa 256 704128240 </v>
      </c>
    </row>
    <row r="23" spans="1:17" x14ac:dyDescent="0.25">
      <c r="A23" s="1">
        <v>22</v>
      </c>
      <c r="B23" s="1" t="s">
        <v>181</v>
      </c>
      <c r="C23" s="1" t="s">
        <v>176</v>
      </c>
      <c r="D23" s="1">
        <v>2008</v>
      </c>
      <c r="E23" s="1">
        <v>63</v>
      </c>
      <c r="F23" s="1" t="s">
        <v>182</v>
      </c>
      <c r="G23" s="1" t="s">
        <v>17</v>
      </c>
      <c r="H23" s="1" t="s">
        <v>18</v>
      </c>
      <c r="I23" s="1" t="s">
        <v>183</v>
      </c>
      <c r="J23" s="1" t="s">
        <v>28</v>
      </c>
      <c r="K23" s="1" t="s">
        <v>20</v>
      </c>
      <c r="O23" s="1" t="s">
        <v>184</v>
      </c>
      <c r="P23" s="1" t="s">
        <v>148</v>
      </c>
      <c r="Q23" s="1" t="str">
        <f>N23&amp;" "&amp;O23&amp;" "&amp;P23</f>
        <v xml:space="preserve"> Benson Kwikiriza 256 704128240</v>
      </c>
    </row>
    <row r="24" spans="1:17" x14ac:dyDescent="0.25">
      <c r="A24" s="1">
        <v>23</v>
      </c>
      <c r="B24" s="1" t="s">
        <v>185</v>
      </c>
      <c r="C24" s="1" t="s">
        <v>186</v>
      </c>
      <c r="D24" s="1">
        <v>2011</v>
      </c>
      <c r="E24" s="1">
        <v>37</v>
      </c>
      <c r="F24" s="1" t="s">
        <v>187</v>
      </c>
      <c r="G24" s="1" t="s">
        <v>17</v>
      </c>
      <c r="H24" s="1" t="s">
        <v>18</v>
      </c>
      <c r="I24" s="1" t="s">
        <v>117</v>
      </c>
      <c r="J24" s="1" t="s">
        <v>28</v>
      </c>
      <c r="K24" s="1" t="s">
        <v>141</v>
      </c>
      <c r="O24" s="1" t="s">
        <v>188</v>
      </c>
      <c r="P24" s="1" t="s">
        <v>189</v>
      </c>
      <c r="Q24" s="1" t="str">
        <f>N24&amp;" "&amp;O24&amp;" "&amp;P24</f>
        <v xml:space="preserve"> Mwesigyi Ausi 256 772442393</v>
      </c>
    </row>
    <row r="25" spans="1:17" x14ac:dyDescent="0.25">
      <c r="A25" s="1">
        <v>24</v>
      </c>
      <c r="B25" s="1" t="s">
        <v>190</v>
      </c>
      <c r="C25" s="1" t="s">
        <v>191</v>
      </c>
      <c r="D25" s="1">
        <v>2011</v>
      </c>
      <c r="E25" s="1">
        <v>58</v>
      </c>
      <c r="F25" s="1" t="s">
        <v>117</v>
      </c>
      <c r="G25" s="1" t="s">
        <v>29</v>
      </c>
      <c r="O25" s="1" t="s">
        <v>192</v>
      </c>
      <c r="P25" s="1" t="s">
        <v>193</v>
      </c>
      <c r="Q25" s="1" t="str">
        <f>N25&amp;" "&amp;O25&amp;" "&amp;P25</f>
        <v xml:space="preserve"> Nsanja Azizi 256 79224757</v>
      </c>
    </row>
    <row r="26" spans="1:17" x14ac:dyDescent="0.25">
      <c r="A26" s="1">
        <v>25</v>
      </c>
      <c r="B26" s="1" t="s">
        <v>194</v>
      </c>
      <c r="C26" s="1" t="s">
        <v>195</v>
      </c>
      <c r="D26" s="1">
        <v>2010</v>
      </c>
      <c r="E26" s="1">
        <v>65</v>
      </c>
      <c r="F26" s="1" t="s">
        <v>196</v>
      </c>
      <c r="G26" s="1" t="s">
        <v>17</v>
      </c>
      <c r="H26" s="1" t="s">
        <v>18</v>
      </c>
      <c r="I26" s="1" t="s">
        <v>197</v>
      </c>
      <c r="K26" s="1" t="s">
        <v>198</v>
      </c>
      <c r="L26" s="1" t="s">
        <v>199</v>
      </c>
      <c r="O26" s="1" t="s">
        <v>200</v>
      </c>
      <c r="P26" s="1" t="s">
        <v>201</v>
      </c>
      <c r="Q26" s="1" t="str">
        <f>N26&amp;" "&amp;O26&amp;" "&amp;P26</f>
        <v xml:space="preserve"> Kanyamaishwa Frank 256 782104474</v>
      </c>
    </row>
    <row r="27" spans="1:17" x14ac:dyDescent="0.25">
      <c r="A27" s="1">
        <v>26</v>
      </c>
      <c r="B27" s="1" t="s">
        <v>202</v>
      </c>
      <c r="C27" s="1" t="s">
        <v>203</v>
      </c>
      <c r="D27" s="1">
        <v>2005</v>
      </c>
      <c r="E27" s="1">
        <v>40</v>
      </c>
      <c r="F27" s="1" t="s">
        <v>122</v>
      </c>
      <c r="G27" s="1" t="s">
        <v>17</v>
      </c>
      <c r="I27" s="1" t="s">
        <v>140</v>
      </c>
      <c r="J27" s="1" t="s">
        <v>28</v>
      </c>
      <c r="K27" s="1" t="s">
        <v>141</v>
      </c>
      <c r="O27" s="1" t="s">
        <v>204</v>
      </c>
      <c r="P27" s="1" t="s">
        <v>205</v>
      </c>
      <c r="Q27" s="1" t="str">
        <f>N27&amp;" "&amp;O27&amp;" "&amp;P27</f>
        <v xml:space="preserve"> Munyawera John 2556 2301626</v>
      </c>
    </row>
    <row r="28" spans="1:17" x14ac:dyDescent="0.25">
      <c r="A28" s="1">
        <v>27</v>
      </c>
      <c r="B28" s="1" t="s">
        <v>206</v>
      </c>
      <c r="C28" s="1" t="s">
        <v>207</v>
      </c>
      <c r="D28" s="1">
        <v>2005</v>
      </c>
      <c r="E28" s="1">
        <v>80</v>
      </c>
      <c r="F28" s="1" t="s">
        <v>208</v>
      </c>
      <c r="G28" s="1" t="s">
        <v>123</v>
      </c>
      <c r="H28" s="1" t="s">
        <v>18</v>
      </c>
      <c r="I28" s="1" t="s">
        <v>209</v>
      </c>
      <c r="J28" s="1" t="s">
        <v>28</v>
      </c>
      <c r="K28" s="1" t="s">
        <v>118</v>
      </c>
      <c r="O28" s="1" t="s">
        <v>210</v>
      </c>
      <c r="Q28" s="1" t="str">
        <f>N28&amp;" "&amp;O28&amp;" "&amp;P28</f>
        <v xml:space="preserve"> Alfred Nseme </v>
      </c>
    </row>
    <row r="29" spans="1:17" x14ac:dyDescent="0.25">
      <c r="A29" s="1">
        <v>28</v>
      </c>
      <c r="B29" s="1" t="s">
        <v>211</v>
      </c>
      <c r="C29" s="1" t="s">
        <v>212</v>
      </c>
      <c r="D29" s="1">
        <v>2008</v>
      </c>
      <c r="E29" s="1">
        <v>43</v>
      </c>
      <c r="F29" s="1" t="s">
        <v>213</v>
      </c>
      <c r="G29" s="1" t="s">
        <v>17</v>
      </c>
      <c r="H29" s="1" t="s">
        <v>18</v>
      </c>
      <c r="I29" s="1" t="s">
        <v>151</v>
      </c>
      <c r="J29" s="1" t="s">
        <v>28</v>
      </c>
      <c r="K29" s="1" t="s">
        <v>214</v>
      </c>
      <c r="O29" s="1" t="s">
        <v>215</v>
      </c>
      <c r="P29" s="1" t="s">
        <v>216</v>
      </c>
      <c r="Q29" s="1" t="str">
        <f>N29&amp;" "&amp;O29&amp;" "&amp;P29</f>
        <v xml:space="preserve"> Taremwa Anaunia 256 772387362</v>
      </c>
    </row>
    <row r="30" spans="1:17" x14ac:dyDescent="0.25">
      <c r="A30" s="1">
        <v>29</v>
      </c>
      <c r="B30" s="1" t="s">
        <v>217</v>
      </c>
      <c r="C30" s="1" t="s">
        <v>218</v>
      </c>
      <c r="D30" s="1">
        <v>2008</v>
      </c>
      <c r="E30" s="1">
        <v>60</v>
      </c>
      <c r="F30" s="1" t="s">
        <v>219</v>
      </c>
      <c r="G30" s="1" t="s">
        <v>17</v>
      </c>
      <c r="H30" s="1" t="s">
        <v>18</v>
      </c>
      <c r="I30" s="1" t="s">
        <v>151</v>
      </c>
      <c r="J30" s="1" t="s">
        <v>28</v>
      </c>
      <c r="K30" s="1" t="s">
        <v>20</v>
      </c>
      <c r="O30" s="1" t="s">
        <v>220</v>
      </c>
      <c r="P30" s="1" t="s">
        <v>221</v>
      </c>
      <c r="Q30" s="1" t="str">
        <f>N30&amp;" "&amp;O30&amp;" "&amp;P30</f>
        <v xml:space="preserve"> Ssenozi Robert 256 752754060</v>
      </c>
    </row>
    <row r="31" spans="1:17" x14ac:dyDescent="0.25">
      <c r="A31" s="1">
        <v>30</v>
      </c>
      <c r="B31" s="1" t="s">
        <v>222</v>
      </c>
      <c r="C31" s="1" t="s">
        <v>223</v>
      </c>
      <c r="D31" s="1">
        <v>2009</v>
      </c>
      <c r="E31" s="1">
        <v>36</v>
      </c>
      <c r="F31" s="1" t="s">
        <v>224</v>
      </c>
      <c r="G31" s="1" t="s">
        <v>17</v>
      </c>
      <c r="H31" s="1" t="s">
        <v>18</v>
      </c>
      <c r="I31" s="1" t="s">
        <v>225</v>
      </c>
      <c r="J31" s="1" t="s">
        <v>28</v>
      </c>
      <c r="K31" s="1" t="s">
        <v>20</v>
      </c>
      <c r="O31" s="1" t="s">
        <v>226</v>
      </c>
      <c r="P31" s="1" t="s">
        <v>227</v>
      </c>
      <c r="Q31" s="1" t="str">
        <f>N31&amp;" "&amp;O31&amp;" "&amp;P31</f>
        <v xml:space="preserve"> Muwanga David 256 756853726</v>
      </c>
    </row>
    <row r="32" spans="1:17" x14ac:dyDescent="0.25">
      <c r="A32" s="1">
        <v>31</v>
      </c>
      <c r="B32" s="1" t="s">
        <v>228</v>
      </c>
      <c r="C32" s="1" t="s">
        <v>186</v>
      </c>
      <c r="D32" s="1">
        <v>2012</v>
      </c>
      <c r="E32" s="1">
        <v>31</v>
      </c>
      <c r="F32" s="1" t="s">
        <v>213</v>
      </c>
      <c r="G32" s="1" t="s">
        <v>17</v>
      </c>
      <c r="H32" s="1" t="s">
        <v>18</v>
      </c>
      <c r="I32" s="1" t="s">
        <v>151</v>
      </c>
      <c r="J32" s="1" t="s">
        <v>28</v>
      </c>
      <c r="K32" s="1" t="s">
        <v>20</v>
      </c>
      <c r="O32" s="1" t="s">
        <v>229</v>
      </c>
      <c r="P32" s="1" t="s">
        <v>230</v>
      </c>
      <c r="Q32" s="1" t="str">
        <f>N32&amp;" "&amp;O32&amp;" "&amp;P32</f>
        <v xml:space="preserve"> Twesigye Benon 256 773944417</v>
      </c>
    </row>
    <row r="33" spans="1:17" x14ac:dyDescent="0.25">
      <c r="A33" s="1">
        <v>32</v>
      </c>
      <c r="B33" s="1" t="s">
        <v>231</v>
      </c>
      <c r="C33" s="1" t="s">
        <v>232</v>
      </c>
      <c r="D33" s="1">
        <v>2009</v>
      </c>
      <c r="E33" s="1">
        <v>72</v>
      </c>
      <c r="F33" s="1" t="s">
        <v>213</v>
      </c>
      <c r="G33" s="1" t="s">
        <v>17</v>
      </c>
      <c r="H33" s="1" t="s">
        <v>18</v>
      </c>
      <c r="I33" s="1" t="s">
        <v>151</v>
      </c>
      <c r="J33" s="1" t="s">
        <v>28</v>
      </c>
      <c r="K33" s="1" t="s">
        <v>20</v>
      </c>
      <c r="O33" s="1" t="s">
        <v>233</v>
      </c>
      <c r="P33" s="1" t="s">
        <v>234</v>
      </c>
      <c r="Q33" s="1" t="str">
        <f>N33&amp;" "&amp;O33&amp;" "&amp;P33</f>
        <v xml:space="preserve"> Muhumuza David 256 772585085</v>
      </c>
    </row>
    <row r="34" spans="1:17" x14ac:dyDescent="0.25">
      <c r="A34" s="1">
        <v>33</v>
      </c>
      <c r="B34" s="1" t="s">
        <v>235</v>
      </c>
      <c r="C34" s="1" t="s">
        <v>218</v>
      </c>
      <c r="D34" s="1">
        <v>2009</v>
      </c>
      <c r="E34" s="1">
        <v>40</v>
      </c>
      <c r="F34" s="1" t="s">
        <v>236</v>
      </c>
      <c r="G34" s="1" t="s">
        <v>17</v>
      </c>
      <c r="H34" s="1" t="s">
        <v>18</v>
      </c>
      <c r="I34" s="1" t="s">
        <v>151</v>
      </c>
      <c r="J34" s="1" t="s">
        <v>28</v>
      </c>
      <c r="K34" s="1" t="s">
        <v>20</v>
      </c>
      <c r="O34" s="1" t="s">
        <v>237</v>
      </c>
      <c r="P34" s="1" t="s">
        <v>238</v>
      </c>
      <c r="Q34" s="1" t="str">
        <f>N34&amp;" "&amp;O34&amp;" "&amp;P34</f>
        <v xml:space="preserve"> Kalema Amos 256 772465639</v>
      </c>
    </row>
    <row r="35" spans="1:17" x14ac:dyDescent="0.25">
      <c r="A35" s="1">
        <v>34</v>
      </c>
      <c r="B35" s="1" t="s">
        <v>239</v>
      </c>
      <c r="C35" s="1" t="s">
        <v>240</v>
      </c>
      <c r="D35" s="1">
        <v>2010</v>
      </c>
      <c r="E35" s="1">
        <v>156</v>
      </c>
      <c r="F35" s="1" t="s">
        <v>146</v>
      </c>
      <c r="G35" s="1" t="s">
        <v>17</v>
      </c>
      <c r="H35" s="1" t="s">
        <v>18</v>
      </c>
      <c r="I35" s="1" t="s">
        <v>151</v>
      </c>
      <c r="J35" s="1" t="s">
        <v>28</v>
      </c>
      <c r="K35" s="1" t="s">
        <v>20</v>
      </c>
      <c r="O35" s="1" t="s">
        <v>241</v>
      </c>
      <c r="P35" s="1" t="s">
        <v>242</v>
      </c>
      <c r="Q35" s="1" t="str">
        <f>N35&amp;" "&amp;O35&amp;" "&amp;P35</f>
        <v xml:space="preserve"> Kashungwe 256 776869472</v>
      </c>
    </row>
    <row r="36" spans="1:17" x14ac:dyDescent="0.25">
      <c r="A36" s="1">
        <v>35</v>
      </c>
      <c r="B36" s="1" t="s">
        <v>243</v>
      </c>
      <c r="C36" s="1" t="s">
        <v>244</v>
      </c>
      <c r="D36" s="1">
        <v>2009</v>
      </c>
      <c r="E36" s="1">
        <v>68</v>
      </c>
      <c r="F36" s="1" t="s">
        <v>236</v>
      </c>
      <c r="G36" s="1" t="s">
        <v>245</v>
      </c>
      <c r="H36" s="1" t="s">
        <v>18</v>
      </c>
      <c r="I36" s="1" t="s">
        <v>246</v>
      </c>
      <c r="J36" s="1" t="s">
        <v>28</v>
      </c>
      <c r="K36" s="1" t="s">
        <v>20</v>
      </c>
      <c r="O36" s="1" t="s">
        <v>247</v>
      </c>
      <c r="P36" s="1" t="s">
        <v>248</v>
      </c>
      <c r="Q36" s="1" t="str">
        <f>N36&amp;" "&amp;O36&amp;" "&amp;P36</f>
        <v xml:space="preserve"> Tottio A. Wilson 256 782329236</v>
      </c>
    </row>
    <row r="37" spans="1:17" x14ac:dyDescent="0.25">
      <c r="A37" s="1">
        <v>36</v>
      </c>
      <c r="B37" s="1" t="s">
        <v>249</v>
      </c>
      <c r="C37" s="1" t="s">
        <v>250</v>
      </c>
      <c r="D37" s="1">
        <v>2008</v>
      </c>
      <c r="E37" s="1">
        <v>64</v>
      </c>
      <c r="F37" s="1" t="s">
        <v>251</v>
      </c>
      <c r="G37" s="1" t="s">
        <v>17</v>
      </c>
      <c r="H37" s="1" t="s">
        <v>18</v>
      </c>
      <c r="I37" s="1" t="s">
        <v>252</v>
      </c>
      <c r="J37" s="1" t="s">
        <v>28</v>
      </c>
      <c r="K37" s="1" t="s">
        <v>214</v>
      </c>
      <c r="O37" s="1" t="s">
        <v>253</v>
      </c>
      <c r="P37" s="1" t="s">
        <v>254</v>
      </c>
      <c r="Q37" s="1" t="str">
        <f>N37&amp;" "&amp;O37&amp;" "&amp;P37</f>
        <v xml:space="preserve"> Mugisha Arthur K.  256 773261349</v>
      </c>
    </row>
    <row r="38" spans="1:17" x14ac:dyDescent="0.25">
      <c r="A38" s="1">
        <v>37</v>
      </c>
      <c r="B38" s="1" t="s">
        <v>255</v>
      </c>
      <c r="C38" s="1" t="s">
        <v>256</v>
      </c>
      <c r="D38" s="1">
        <v>2010</v>
      </c>
      <c r="E38" s="1">
        <v>50</v>
      </c>
      <c r="F38" s="1" t="s">
        <v>257</v>
      </c>
      <c r="G38" s="1" t="s">
        <v>17</v>
      </c>
      <c r="H38" s="1" t="s">
        <v>18</v>
      </c>
      <c r="I38" s="1" t="s">
        <v>258</v>
      </c>
      <c r="K38" s="1" t="s">
        <v>20</v>
      </c>
      <c r="O38" s="1" t="s">
        <v>259</v>
      </c>
      <c r="P38" s="1" t="s">
        <v>260</v>
      </c>
      <c r="Q38" s="1" t="str">
        <f>N38&amp;" "&amp;O38&amp;" "&amp;P38</f>
        <v xml:space="preserve"> Llwak Francis 256 751593425</v>
      </c>
    </row>
    <row r="39" spans="1:17" x14ac:dyDescent="0.25">
      <c r="A39" s="1">
        <v>38</v>
      </c>
      <c r="B39" s="1" t="s">
        <v>261</v>
      </c>
      <c r="C39" s="1" t="s">
        <v>262</v>
      </c>
      <c r="D39" s="1">
        <v>2010</v>
      </c>
      <c r="E39" s="1">
        <v>64</v>
      </c>
      <c r="F39" s="1" t="s">
        <v>263</v>
      </c>
      <c r="G39" s="1" t="s">
        <v>17</v>
      </c>
      <c r="H39" s="1" t="s">
        <v>18</v>
      </c>
      <c r="I39" s="1" t="s">
        <v>264</v>
      </c>
      <c r="J39" s="1" t="s">
        <v>28</v>
      </c>
      <c r="K39" s="1" t="s">
        <v>20</v>
      </c>
      <c r="O39" s="1" t="s">
        <v>265</v>
      </c>
      <c r="P39" s="1" t="s">
        <v>266</v>
      </c>
      <c r="Q39" s="1" t="str">
        <f>N39&amp;" "&amp;O39&amp;" "&amp;P39</f>
        <v xml:space="preserve"> Rwakanuma 256 72415194</v>
      </c>
    </row>
    <row r="40" spans="1:17" x14ac:dyDescent="0.25">
      <c r="A40" s="1">
        <v>39</v>
      </c>
      <c r="B40" s="1" t="s">
        <v>267</v>
      </c>
      <c r="C40" s="1" t="s">
        <v>268</v>
      </c>
      <c r="D40" s="1">
        <v>2009</v>
      </c>
      <c r="E40" s="1">
        <v>34</v>
      </c>
      <c r="F40" s="1" t="s">
        <v>236</v>
      </c>
      <c r="G40" s="1" t="s">
        <v>17</v>
      </c>
      <c r="H40" s="1" t="s">
        <v>18</v>
      </c>
      <c r="I40" s="1" t="s">
        <v>264</v>
      </c>
      <c r="J40" s="1" t="s">
        <v>28</v>
      </c>
      <c r="K40" s="1" t="s">
        <v>20</v>
      </c>
      <c r="O40" s="1" t="s">
        <v>269</v>
      </c>
      <c r="P40" s="1" t="s">
        <v>270</v>
      </c>
      <c r="Q40" s="1" t="str">
        <f>N40&amp;" "&amp;O40&amp;" "&amp;P40</f>
        <v xml:space="preserve"> Lutaaya Richard 256 783311343</v>
      </c>
    </row>
    <row r="41" spans="1:17" x14ac:dyDescent="0.25">
      <c r="A41" s="1">
        <v>40</v>
      </c>
      <c r="B41" s="1" t="s">
        <v>271</v>
      </c>
      <c r="C41" s="1" t="s">
        <v>272</v>
      </c>
      <c r="D41" s="1">
        <v>1992</v>
      </c>
      <c r="E41" s="1" t="s">
        <v>273</v>
      </c>
      <c r="F41" s="1" t="s">
        <v>274</v>
      </c>
      <c r="G41" s="1" t="s">
        <v>275</v>
      </c>
      <c r="H41" s="1" t="s">
        <v>18</v>
      </c>
      <c r="I41" s="1" t="s">
        <v>276</v>
      </c>
      <c r="J41" s="1" t="s">
        <v>277</v>
      </c>
      <c r="K41" s="1" t="s">
        <v>278</v>
      </c>
      <c r="L41" s="1" t="s">
        <v>279</v>
      </c>
      <c r="M41" s="1" t="s">
        <v>280</v>
      </c>
      <c r="N41" s="1" t="s">
        <v>281</v>
      </c>
      <c r="O41" s="1" t="s">
        <v>282</v>
      </c>
      <c r="P41" s="1" t="s">
        <v>283</v>
      </c>
      <c r="Q41" s="1" t="str">
        <f>N41&amp;" "&amp;O41&amp;" "&amp;P41</f>
        <v>www.unffe.org Otteba Okodi Cephas 256 772821548</v>
      </c>
    </row>
    <row r="42" spans="1:17" x14ac:dyDescent="0.25">
      <c r="A42" s="1">
        <v>41</v>
      </c>
      <c r="B42" s="1" t="s">
        <v>284</v>
      </c>
      <c r="C42" s="1" t="s">
        <v>285</v>
      </c>
      <c r="D42" s="1">
        <v>1982</v>
      </c>
      <c r="E42" s="1" t="s">
        <v>286</v>
      </c>
      <c r="F42" s="1" t="s">
        <v>287</v>
      </c>
      <c r="G42" s="1" t="s">
        <v>288</v>
      </c>
      <c r="H42" s="1" t="s">
        <v>18</v>
      </c>
      <c r="I42" s="1" t="s">
        <v>289</v>
      </c>
      <c r="J42" s="1" t="s">
        <v>290</v>
      </c>
      <c r="K42" s="1" t="s">
        <v>291</v>
      </c>
      <c r="L42" s="1" t="s">
        <v>292</v>
      </c>
      <c r="M42" s="1" t="s">
        <v>293</v>
      </c>
      <c r="N42" s="1" t="s">
        <v>294</v>
      </c>
      <c r="O42" s="1" t="s">
        <v>295</v>
      </c>
      <c r="Q42" s="1" t="str">
        <f>N42&amp;" "&amp;O42&amp;" "&amp;P42</f>
        <v xml:space="preserve">www.heifer.org Joshua Zzimbe </v>
      </c>
    </row>
    <row r="43" spans="1:17" x14ac:dyDescent="0.25">
      <c r="A43" s="1">
        <v>42</v>
      </c>
      <c r="B43" s="1" t="s">
        <v>296</v>
      </c>
      <c r="C43" s="1" t="s">
        <v>297</v>
      </c>
      <c r="D43" s="1">
        <v>2004</v>
      </c>
      <c r="E43" s="1" t="s">
        <v>298</v>
      </c>
      <c r="F43" s="1" t="s">
        <v>299</v>
      </c>
      <c r="G43" s="1" t="s">
        <v>300</v>
      </c>
      <c r="I43" s="1" t="s">
        <v>301</v>
      </c>
      <c r="K43" s="1" t="s">
        <v>302</v>
      </c>
      <c r="L43" s="1" t="s">
        <v>303</v>
      </c>
      <c r="O43" s="1" t="s">
        <v>304</v>
      </c>
      <c r="P43" s="1" t="s">
        <v>305</v>
      </c>
      <c r="Q43" s="1" t="str">
        <f>N43&amp;" "&amp;O43&amp;" "&amp;P43</f>
        <v xml:space="preserve"> Peter Ssenkungu 256 775879264</v>
      </c>
    </row>
    <row r="44" spans="1:17" x14ac:dyDescent="0.25">
      <c r="A44" s="1">
        <v>43</v>
      </c>
      <c r="B44" s="1" t="s">
        <v>306</v>
      </c>
      <c r="C44" s="1" t="s">
        <v>262</v>
      </c>
      <c r="D44" s="1">
        <v>2012</v>
      </c>
      <c r="E44" s="1" t="s">
        <v>307</v>
      </c>
      <c r="F44" s="1" t="s">
        <v>308</v>
      </c>
      <c r="G44" s="1" t="s">
        <v>17</v>
      </c>
      <c r="H44" s="1" t="s">
        <v>18</v>
      </c>
      <c r="I44" s="1" t="s">
        <v>309</v>
      </c>
      <c r="J44" s="1" t="s">
        <v>28</v>
      </c>
      <c r="K44" s="1" t="s">
        <v>310</v>
      </c>
      <c r="O44" s="1" t="s">
        <v>311</v>
      </c>
      <c r="P44" s="1" t="s">
        <v>312</v>
      </c>
      <c r="Q44" s="1" t="str">
        <f>N44&amp;" "&amp;O44&amp;" "&amp;P44</f>
        <v xml:space="preserve"> Musiime Ambrose 256 752338833</v>
      </c>
    </row>
    <row r="45" spans="1:17" x14ac:dyDescent="0.25">
      <c r="A45" s="1">
        <v>44</v>
      </c>
      <c r="B45" s="1" t="s">
        <v>313</v>
      </c>
      <c r="C45" s="1" t="s">
        <v>314</v>
      </c>
      <c r="D45" s="1">
        <v>2011</v>
      </c>
      <c r="E45" s="1" t="s">
        <v>315</v>
      </c>
      <c r="F45" s="1" t="s">
        <v>316</v>
      </c>
      <c r="G45" s="1" t="s">
        <v>17</v>
      </c>
      <c r="H45" s="1" t="s">
        <v>18</v>
      </c>
      <c r="I45" s="1" t="s">
        <v>309</v>
      </c>
      <c r="J45" s="1" t="s">
        <v>28</v>
      </c>
      <c r="K45" s="1" t="s">
        <v>310</v>
      </c>
      <c r="O45" s="1" t="s">
        <v>317</v>
      </c>
      <c r="P45" s="1" t="s">
        <v>318</v>
      </c>
      <c r="Q45" s="1" t="str">
        <f>N45&amp;" "&amp;O45&amp;" "&amp;P45</f>
        <v xml:space="preserve"> Ampurira Jackline 256 777811204</v>
      </c>
    </row>
    <row r="46" spans="1:17" x14ac:dyDescent="0.25">
      <c r="A46" s="1">
        <v>45</v>
      </c>
      <c r="B46" s="1" t="s">
        <v>319</v>
      </c>
      <c r="C46" s="1" t="s">
        <v>314</v>
      </c>
      <c r="D46" s="1">
        <v>2008</v>
      </c>
      <c r="E46" s="1" t="s">
        <v>320</v>
      </c>
      <c r="F46" s="1" t="s">
        <v>321</v>
      </c>
      <c r="G46" s="1" t="s">
        <v>17</v>
      </c>
      <c r="H46" s="1" t="s">
        <v>18</v>
      </c>
      <c r="I46" s="1" t="s">
        <v>309</v>
      </c>
      <c r="J46" s="1" t="s">
        <v>28</v>
      </c>
      <c r="K46" s="1" t="s">
        <v>310</v>
      </c>
      <c r="O46" s="1" t="s">
        <v>322</v>
      </c>
      <c r="P46" s="1" t="s">
        <v>323</v>
      </c>
      <c r="Q46" s="1" t="str">
        <f>N46&amp;" "&amp;O46&amp;" "&amp;P46</f>
        <v xml:space="preserve"> Amanya William 256 774621213</v>
      </c>
    </row>
    <row r="47" spans="1:17" x14ac:dyDescent="0.25">
      <c r="A47" s="1">
        <v>46</v>
      </c>
      <c r="B47" s="1" t="s">
        <v>324</v>
      </c>
      <c r="C47" s="1" t="s">
        <v>314</v>
      </c>
      <c r="D47" s="1">
        <v>2010</v>
      </c>
      <c r="E47" s="1">
        <v>100</v>
      </c>
      <c r="F47" s="1" t="s">
        <v>325</v>
      </c>
      <c r="G47" s="1" t="s">
        <v>17</v>
      </c>
      <c r="H47" s="1" t="s">
        <v>18</v>
      </c>
      <c r="I47" s="1" t="s">
        <v>309</v>
      </c>
      <c r="J47" s="1" t="s">
        <v>28</v>
      </c>
      <c r="K47" s="1" t="s">
        <v>326</v>
      </c>
      <c r="O47" s="1" t="s">
        <v>327</v>
      </c>
      <c r="P47" s="1" t="s">
        <v>328</v>
      </c>
      <c r="Q47" s="1" t="str">
        <f>N47&amp;" "&amp;O47&amp;" "&amp;P47</f>
        <v xml:space="preserve"> Musiima Robert 256 702219720</v>
      </c>
    </row>
    <row r="48" spans="1:17" x14ac:dyDescent="0.25">
      <c r="A48" s="1">
        <v>47</v>
      </c>
      <c r="B48" s="1" t="s">
        <v>271</v>
      </c>
      <c r="C48" s="1" t="s">
        <v>272</v>
      </c>
      <c r="D48" s="1">
        <v>1992</v>
      </c>
      <c r="E48" s="1" t="s">
        <v>273</v>
      </c>
      <c r="F48" s="1" t="s">
        <v>274</v>
      </c>
      <c r="G48" s="1" t="s">
        <v>275</v>
      </c>
      <c r="H48" s="1" t="s">
        <v>18</v>
      </c>
      <c r="I48" s="1" t="s">
        <v>276</v>
      </c>
      <c r="J48" s="1" t="s">
        <v>277</v>
      </c>
      <c r="K48" s="1" t="s">
        <v>278</v>
      </c>
      <c r="L48" s="1" t="s">
        <v>279</v>
      </c>
      <c r="M48" s="1" t="s">
        <v>280</v>
      </c>
      <c r="N48" s="1" t="s">
        <v>281</v>
      </c>
      <c r="O48" s="1" t="s">
        <v>282</v>
      </c>
      <c r="P48" s="1" t="s">
        <v>283</v>
      </c>
      <c r="Q48" s="1" t="str">
        <f>N48&amp;" "&amp;O48&amp;" "&amp;P48</f>
        <v>www.unffe.org Otteba Okodi Cephas 256 772821548</v>
      </c>
    </row>
    <row r="49" spans="1:17" x14ac:dyDescent="0.25">
      <c r="A49" s="1">
        <v>48</v>
      </c>
      <c r="B49" s="1" t="s">
        <v>284</v>
      </c>
      <c r="C49" s="1" t="s">
        <v>285</v>
      </c>
      <c r="D49" s="1">
        <v>1982</v>
      </c>
      <c r="E49" s="1" t="s">
        <v>286</v>
      </c>
      <c r="F49" s="1" t="s">
        <v>329</v>
      </c>
      <c r="G49" s="1" t="s">
        <v>288</v>
      </c>
      <c r="H49" s="1" t="s">
        <v>18</v>
      </c>
      <c r="I49" s="1" t="s">
        <v>289</v>
      </c>
      <c r="J49" s="1" t="s">
        <v>290</v>
      </c>
      <c r="K49" s="1" t="s">
        <v>291</v>
      </c>
      <c r="L49" s="1" t="s">
        <v>292</v>
      </c>
      <c r="M49" s="1" t="s">
        <v>293</v>
      </c>
      <c r="N49" s="1" t="s">
        <v>294</v>
      </c>
      <c r="O49" s="1" t="s">
        <v>295</v>
      </c>
      <c r="Q49" s="1" t="str">
        <f>N49&amp;" "&amp;O49&amp;" "&amp;P49</f>
        <v xml:space="preserve">www.heifer.org Joshua Zzimbe </v>
      </c>
    </row>
    <row r="50" spans="1:17" x14ac:dyDescent="0.25">
      <c r="A50" s="1">
        <v>49</v>
      </c>
      <c r="B50" s="1" t="s">
        <v>296</v>
      </c>
      <c r="C50" s="1" t="s">
        <v>297</v>
      </c>
      <c r="D50" s="1">
        <v>2004</v>
      </c>
      <c r="E50" s="1" t="s">
        <v>298</v>
      </c>
      <c r="F50" s="1" t="s">
        <v>299</v>
      </c>
      <c r="G50" s="1" t="s">
        <v>300</v>
      </c>
      <c r="I50" s="1" t="s">
        <v>301</v>
      </c>
      <c r="K50" s="1" t="s">
        <v>302</v>
      </c>
      <c r="L50" s="1" t="s">
        <v>303</v>
      </c>
      <c r="O50" s="1" t="s">
        <v>304</v>
      </c>
      <c r="P50" s="1" t="s">
        <v>305</v>
      </c>
      <c r="Q50" s="1" t="str">
        <f>N50&amp;" "&amp;O50&amp;" "&amp;P50</f>
        <v xml:space="preserve"> Peter Ssenkungu 256 775879264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Uganda Livestock associations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Rono</dc:creator>
  <cp:lastModifiedBy>Bernard Rono</cp:lastModifiedBy>
  <dcterms:created xsi:type="dcterms:W3CDTF">2017-05-07T07:05:28Z</dcterms:created>
  <dcterms:modified xsi:type="dcterms:W3CDTF">2017-06-21T19:26:06Z</dcterms:modified>
</cp:coreProperties>
</file>